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8800" windowHeight="12210" tabRatio="600" firstSheet="0" activeTab="0" autoFilterDateGrouping="1"/>
  </bookViews>
  <sheets>
    <sheet xmlns:r="http://schemas.openxmlformats.org/officeDocument/2006/relationships" name="応募用紙・団体" sheetId="1" state="visible" r:id="rId1"/>
    <sheet xmlns:r="http://schemas.openxmlformats.org/officeDocument/2006/relationships" name="主催者使用欄" sheetId="2" state="hidden" r:id="rId2"/>
  </sheets>
  <definedNames>
    <definedName name="_xlnm.Print_Area" localSheetId="0">'応募用紙・団体'!$A$1:$Z$486</definedName>
  </definedNames>
  <calcPr calcId="162913" fullCalcOnLoad="1"/>
</workbook>
</file>

<file path=xl/styles.xml><?xml version="1.0" encoding="utf-8"?>
<styleSheet xmlns="http://schemas.openxmlformats.org/spreadsheetml/2006/main">
  <numFmts count="0"/>
  <fonts count="31">
    <font>
      <name val="ＭＳ Ｐゴシック"/>
      <charset val="128"/>
      <family val="2"/>
      <color theme="1"/>
      <sz val="11"/>
      <scheme val="minor"/>
    </font>
    <font>
      <name val="Century"/>
      <family val="1"/>
      <color theme="1"/>
      <sz val="10.5"/>
    </font>
    <font>
      <name val="メイリオ"/>
      <charset val="128"/>
      <family val="3"/>
      <color theme="1"/>
      <sz val="10.5"/>
    </font>
    <font>
      <name val="ＭＳ Ｐゴシック"/>
      <charset val="128"/>
      <family val="3"/>
      <color theme="1"/>
      <sz val="14"/>
    </font>
    <font>
      <name val="メイリオ"/>
      <charset val="128"/>
      <family val="3"/>
      <color theme="1"/>
      <sz val="11"/>
    </font>
    <font>
      <name val="メイリオ"/>
      <charset val="128"/>
      <family val="3"/>
      <b val="1"/>
      <color rgb="FF000000"/>
      <sz val="48"/>
    </font>
    <font>
      <name val="ＭＳ Ｐゴシック"/>
      <charset val="128"/>
      <family val="2"/>
      <sz val="6"/>
      <scheme val="minor"/>
    </font>
    <font>
      <name val="Meiryo UI"/>
      <charset val="128"/>
      <family val="3"/>
      <color rgb="FF000000"/>
      <sz val="9"/>
    </font>
    <font>
      <name val="メイリオ"/>
      <charset val="128"/>
      <family val="3"/>
      <color theme="1"/>
      <sz val="10"/>
    </font>
    <font>
      <name val="メイリオ"/>
      <charset val="128"/>
      <family val="3"/>
      <sz val="10.5"/>
    </font>
    <font>
      <name val="メイリオ"/>
      <charset val="128"/>
      <family val="3"/>
      <sz val="12"/>
    </font>
    <font>
      <name val="ＭＳ Ｐゴシック"/>
      <family val="2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color theme="0"/>
      <sz val="8"/>
      <scheme val="minor"/>
    </font>
    <font>
      <name val="メイリオ"/>
      <charset val="128"/>
      <family val="3"/>
      <color rgb="FFFF0000"/>
      <sz val="10"/>
    </font>
    <font>
      <name val="ＭＳ Ｐゴシック"/>
      <charset val="128"/>
      <family val="2"/>
      <color theme="1"/>
      <sz val="11"/>
      <scheme val="minor"/>
    </font>
    <font>
      <name val="メイリオ"/>
      <charset val="128"/>
      <family val="3"/>
      <sz val="10"/>
    </font>
    <font>
      <name val="ＭＳ Ｐゴシック"/>
      <charset val="128"/>
      <family val="3"/>
      <color theme="1"/>
      <sz val="18"/>
    </font>
    <font>
      <name val="メイリオ"/>
      <charset val="128"/>
      <family val="3"/>
      <color theme="1"/>
      <sz val="9"/>
    </font>
    <font>
      <name val="メイリオ"/>
      <charset val="128"/>
      <family val="3"/>
      <b val="1"/>
      <color theme="0"/>
      <sz val="12"/>
    </font>
    <font>
      <name val="メイリオ"/>
      <charset val="128"/>
      <family val="3"/>
      <color theme="1"/>
      <sz val="6"/>
    </font>
    <font>
      <name val="メイリオ"/>
      <charset val="128"/>
      <family val="3"/>
      <color theme="1"/>
      <sz val="18"/>
    </font>
    <font>
      <name val="ＭＳ Ｐゴシック"/>
      <charset val="128"/>
      <family val="2"/>
      <color theme="1"/>
      <sz val="10"/>
      <scheme val="minor"/>
    </font>
    <font>
      <name val="ＭＳ Ｐゴシック"/>
      <charset val="128"/>
      <family val="3"/>
      <color theme="1"/>
      <sz val="16"/>
    </font>
    <font>
      <name val="メイリオ"/>
      <charset val="128"/>
      <family val="3"/>
      <b val="1"/>
      <color theme="1"/>
      <sz val="9"/>
    </font>
    <font>
      <name val="メイリオ"/>
      <charset val="128"/>
      <family val="3"/>
      <color theme="1"/>
      <sz val="9"/>
      <u val="single"/>
    </font>
    <font>
      <name val="ＭＳ Ｐゴシック"/>
      <charset val="128"/>
      <family val="2"/>
      <color rgb="FFFF0000"/>
      <sz val="11"/>
      <scheme val="minor"/>
    </font>
    <font>
      <name val="メイリオ"/>
      <charset val="128"/>
      <family val="3"/>
      <color theme="1"/>
      <sz val="14"/>
    </font>
    <font>
      <name val="ＭＳ Ｐゴシック"/>
      <charset val="128"/>
      <family val="3"/>
      <color theme="1"/>
      <sz val="11"/>
      <scheme val="minor"/>
    </font>
    <font>
      <name val="メイリオ"/>
      <charset val="128"/>
      <family val="3"/>
      <b val="1"/>
      <color theme="1"/>
      <sz val="12"/>
    </font>
    <font>
      <name val="メイリオ"/>
      <charset val="128"/>
      <family val="3"/>
      <color theme="1"/>
      <sz val="8"/>
    </font>
  </fonts>
  <fills count="9">
    <fill>
      <patternFill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0499893185216834"/>
        <bgColor indexed="64"/>
      </patternFill>
    </fill>
  </fills>
  <borders count="9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 tint="-0.49998474074526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15" fillId="0" borderId="0" applyAlignment="1">
      <alignment vertical="center"/>
    </xf>
    <xf numFmtId="0" fontId="11" fillId="0" borderId="0"/>
    <xf numFmtId="38" fontId="15" fillId="0" borderId="0" applyAlignment="1">
      <alignment vertical="center"/>
    </xf>
  </cellStyleXfs>
  <cellXfs count="272"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49" fontId="8" fillId="0" borderId="2" applyAlignment="1" pivotButton="0" quotePrefix="0" xfId="0">
      <alignment vertical="center" shrinkToFit="1"/>
    </xf>
    <xf numFmtId="0" fontId="0" fillId="0" borderId="0" applyAlignment="1" pivotButton="0" quotePrefix="0" xfId="0">
      <alignment vertical="center"/>
    </xf>
    <xf numFmtId="0" fontId="13" fillId="3" borderId="22" applyAlignment="1" pivotButton="0" quotePrefix="0" xfId="1">
      <alignment horizontal="center" vertical="center" shrinkToFit="1"/>
    </xf>
    <xf numFmtId="49" fontId="8" fillId="0" borderId="0" applyAlignment="1" pivotButton="0" quotePrefix="0" xfId="0">
      <alignment horizontal="left" vertical="center"/>
    </xf>
    <xf numFmtId="49" fontId="8" fillId="0" borderId="0" applyAlignment="1" pivotButton="0" quotePrefix="0" xfId="0">
      <alignment horizontal="left" vertical="center" shrinkToFit="1"/>
    </xf>
    <xf numFmtId="49" fontId="8" fillId="0" borderId="2" applyAlignment="1" pivotButton="0" quotePrefix="0" xfId="0">
      <alignment horizontal="left" vertical="center" shrinkToFit="1"/>
    </xf>
    <xf numFmtId="49" fontId="8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horizontal="justify" vertical="center"/>
    </xf>
    <xf numFmtId="0" fontId="2" fillId="0" borderId="0" applyAlignment="1" pivotButton="0" quotePrefix="0" xfId="0">
      <alignment horizontal="justify" vertical="center"/>
    </xf>
    <xf numFmtId="0" fontId="1" fillId="0" borderId="0" applyAlignment="1" pivotButton="0" quotePrefix="0" xfId="0">
      <alignment horizontal="justify" vertical="center"/>
    </xf>
    <xf numFmtId="0" fontId="1" fillId="0" borderId="0" applyAlignment="1" pivotButton="0" quotePrefix="0" xfId="0">
      <alignment horizontal="justify" vertical="center"/>
    </xf>
    <xf numFmtId="0" fontId="5" fillId="0" borderId="0" applyAlignment="1" pivotButton="0" quotePrefix="0" xfId="0">
      <alignment horizontal="justify" vertical="center"/>
    </xf>
    <xf numFmtId="0" fontId="5" fillId="0" borderId="0" applyAlignment="1" pivotButton="0" quotePrefix="0" xfId="0">
      <alignment horizontal="justify" vertical="center"/>
    </xf>
    <xf numFmtId="0" fontId="9" fillId="0" borderId="6" applyAlignment="1" pivotButton="0" quotePrefix="0" xfId="0">
      <alignment horizontal="center" vertical="center" wrapText="1"/>
    </xf>
    <xf numFmtId="0" fontId="9" fillId="0" borderId="29" applyAlignment="1" pivotButton="0" quotePrefix="0" xfId="0">
      <alignment horizontal="center" vertical="center" wrapText="1"/>
    </xf>
    <xf numFmtId="0" fontId="9" fillId="0" borderId="21" applyAlignment="1" pivotButton="0" quotePrefix="0" xfId="0">
      <alignment horizontal="center" vertical="center" wrapText="1"/>
    </xf>
    <xf numFmtId="0" fontId="9" fillId="0" borderId="5" applyAlignment="1" pivotButton="0" quotePrefix="0" xfId="0">
      <alignment horizontal="center" vertical="center" wrapText="1"/>
    </xf>
    <xf numFmtId="0" fontId="9" fillId="0" borderId="9" applyAlignment="1" pivotButton="0" quotePrefix="0" xfId="0">
      <alignment horizontal="center" vertical="center" wrapText="1"/>
    </xf>
    <xf numFmtId="0" fontId="9" fillId="0" borderId="17" applyAlignment="1" pivotButton="0" quotePrefix="0" xfId="0">
      <alignment horizontal="center" vertical="center" wrapText="1"/>
    </xf>
    <xf numFmtId="49" fontId="10" fillId="0" borderId="0" applyAlignment="1" pivotButton="0" quotePrefix="0" xfId="0">
      <alignment horizontal="center" vertical="center" wrapText="1"/>
    </xf>
    <xf numFmtId="0" fontId="9" fillId="0" borderId="41" applyAlignment="1" pivotButton="0" quotePrefix="0" xfId="0">
      <alignment horizontal="left" vertical="center"/>
    </xf>
    <xf numFmtId="49" fontId="3" fillId="0" borderId="0" applyAlignment="1" pivotButton="0" quotePrefix="0" xfId="0">
      <alignment horizontal="left" vertical="center" shrinkToFit="1"/>
    </xf>
    <xf numFmtId="49" fontId="3" fillId="0" borderId="2" applyAlignment="1" pivotButton="0" quotePrefix="0" xfId="0">
      <alignment horizontal="left" vertical="center" shrinkToFit="1"/>
    </xf>
    <xf numFmtId="0" fontId="9" fillId="0" borderId="43" applyAlignment="1" pivotButton="0" quotePrefix="0" xfId="0">
      <alignment horizontal="left" vertical="center"/>
    </xf>
    <xf numFmtId="49" fontId="3" fillId="0" borderId="3" applyAlignment="1" pivotButton="0" quotePrefix="0" xfId="0">
      <alignment horizontal="left" vertical="center" shrinkToFit="1"/>
    </xf>
    <xf numFmtId="49" fontId="3" fillId="0" borderId="1" applyAlignment="1" pivotButton="0" quotePrefix="0" xfId="0">
      <alignment horizontal="left" vertical="center" shrinkToFit="1"/>
    </xf>
    <xf numFmtId="0" fontId="1" fillId="0" borderId="0" applyAlignment="1" pivotButton="0" quotePrefix="0" xfId="0">
      <alignment vertical="center" wrapText="1"/>
    </xf>
    <xf numFmtId="0" fontId="1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0" fillId="0" borderId="32" applyAlignment="1" pivotButton="0" quotePrefix="0" xfId="0">
      <alignment vertical="center"/>
    </xf>
    <xf numFmtId="0" fontId="13" fillId="4" borderId="22" applyAlignment="1" pivotButton="0" quotePrefix="0" xfId="1">
      <alignment horizontal="center" vertical="center" shrinkToFit="1"/>
    </xf>
    <xf numFmtId="0" fontId="8" fillId="0" borderId="32" applyAlignment="1" pivotButton="0" quotePrefix="0" xfId="0">
      <alignment horizontal="right" vertical="center"/>
    </xf>
    <xf numFmtId="0" fontId="8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38" fontId="0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right"/>
    </xf>
    <xf numFmtId="49" fontId="2" fillId="0" borderId="13" applyAlignment="1" applyProtection="1" pivotButton="0" quotePrefix="0" xfId="0">
      <alignment horizontal="right" shrinkToFit="1"/>
      <protection locked="0" hidden="0"/>
    </xf>
    <xf numFmtId="49" fontId="2" fillId="0" borderId="14" applyAlignment="1" applyProtection="1" pivotButton="0" quotePrefix="0" xfId="0">
      <alignment horizontal="center" vertical="center" shrinkToFit="1"/>
      <protection locked="0" hidden="0"/>
    </xf>
    <xf numFmtId="0" fontId="21" fillId="0" borderId="47" applyAlignment="1" applyProtection="1" pivotButton="0" quotePrefix="0" xfId="0">
      <alignment horizontal="right" shrinkToFit="1"/>
      <protection locked="0" hidden="0"/>
    </xf>
    <xf numFmtId="0" fontId="21" fillId="0" borderId="48" applyAlignment="1" applyProtection="1" pivotButton="0" quotePrefix="0" xfId="0">
      <alignment horizontal="center" vertical="center" shrinkToFit="1"/>
      <protection locked="0" hidden="0"/>
    </xf>
    <xf numFmtId="49" fontId="3" fillId="2" borderId="20" applyAlignment="1" applyProtection="1" pivotButton="0" quotePrefix="0" xfId="0">
      <alignment vertical="center" wrapText="1"/>
      <protection locked="0" hidden="0"/>
    </xf>
    <xf numFmtId="0" fontId="21" fillId="0" borderId="20" applyAlignment="1" applyProtection="1" pivotButton="0" quotePrefix="0" xfId="0">
      <alignment horizontal="right" shrinkToFit="1"/>
      <protection locked="0" hidden="0"/>
    </xf>
    <xf numFmtId="49" fontId="2" fillId="0" borderId="20" applyAlignment="1" applyProtection="1" pivotButton="0" quotePrefix="0" xfId="0">
      <alignment horizontal="right" shrinkToFit="1"/>
      <protection locked="0" hidden="0"/>
    </xf>
    <xf numFmtId="49" fontId="2" fillId="0" borderId="18" applyAlignment="1" applyProtection="1" pivotButton="0" quotePrefix="0" xfId="0">
      <alignment horizontal="center" vertical="center" shrinkToFit="1"/>
      <protection locked="0" hidden="0"/>
    </xf>
    <xf numFmtId="0" fontId="0" fillId="0" borderId="32" applyAlignment="1" pivotButton="0" quotePrefix="0" xfId="0">
      <alignment horizontal="center" vertical="center"/>
    </xf>
    <xf numFmtId="0" fontId="0" fillId="0" borderId="32" applyAlignment="1" pivotButton="0" quotePrefix="0" xfId="0">
      <alignment horizontal="center"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9" fillId="0" borderId="15" applyAlignment="1" pivotButton="0" quotePrefix="0" xfId="0">
      <alignment horizontal="center" vertical="center" wrapText="1"/>
    </xf>
    <xf numFmtId="0" fontId="9" fillId="0" borderId="4" applyAlignment="1" pivotButton="0" quotePrefix="0" xfId="0">
      <alignment horizontal="center" vertical="center" wrapText="1"/>
    </xf>
    <xf numFmtId="0" fontId="0" fillId="0" borderId="0" applyAlignment="1" pivotButton="0" quotePrefix="0" xfId="0">
      <alignment vertical="center"/>
    </xf>
    <xf numFmtId="0" fontId="8" fillId="0" borderId="10" applyAlignment="1" pivotButton="0" quotePrefix="0" xfId="0">
      <alignment vertical="center"/>
    </xf>
    <xf numFmtId="0" fontId="8" fillId="0" borderId="34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22" fillId="0" borderId="33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 shrinkToFit="1"/>
    </xf>
    <xf numFmtId="0" fontId="8" fillId="0" borderId="0" applyAlignment="1" pivotButton="0" quotePrefix="0" xfId="0">
      <alignment vertical="center" shrinkToFit="1"/>
    </xf>
    <xf numFmtId="0" fontId="0" fillId="0" borderId="32" applyAlignment="1" pivotButton="0" quotePrefix="0" xfId="0">
      <alignment horizontal="center" vertical="center"/>
    </xf>
    <xf numFmtId="0" fontId="9" fillId="7" borderId="21" applyAlignment="1" pivotButton="0" quotePrefix="0" xfId="0">
      <alignment horizontal="center" vertical="center" wrapText="1"/>
    </xf>
    <xf numFmtId="49" fontId="8" fillId="7" borderId="23" applyAlignment="1" pivotButton="0" quotePrefix="0" xfId="0">
      <alignment horizontal="left" vertical="center"/>
    </xf>
    <xf numFmtId="49" fontId="8" fillId="7" borderId="23" applyAlignment="1" pivotButton="0" quotePrefix="0" xfId="0">
      <alignment horizontal="left" vertical="center" wrapText="1"/>
    </xf>
    <xf numFmtId="0" fontId="0" fillId="7" borderId="23" applyAlignment="1" pivotButton="0" quotePrefix="0" xfId="0">
      <alignment vertical="center"/>
    </xf>
    <xf numFmtId="49" fontId="8" fillId="7" borderId="24" applyAlignment="1" pivotButton="0" quotePrefix="0" xfId="0">
      <alignment vertical="center" shrinkToFit="1"/>
    </xf>
    <xf numFmtId="49" fontId="3" fillId="7" borderId="37" applyAlignment="1" pivotButton="0" quotePrefix="0" xfId="0">
      <alignment horizontal="left" vertical="center" shrinkToFit="1"/>
    </xf>
    <xf numFmtId="0" fontId="18" fillId="7" borderId="32" applyAlignment="1" pivotButton="0" quotePrefix="0" xfId="0">
      <alignment horizontal="center" vertical="center"/>
    </xf>
    <xf numFmtId="0" fontId="18" fillId="7" borderId="32" applyAlignment="1" pivotButton="0" quotePrefix="0" xfId="0">
      <alignment horizontal="center" vertical="center"/>
    </xf>
    <xf numFmtId="49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13" fillId="4" borderId="61" applyAlignment="1" pivotButton="0" quotePrefix="0" xfId="1">
      <alignment horizontal="center" vertical="center" shrinkToFit="1"/>
    </xf>
    <xf numFmtId="0" fontId="13" fillId="3" borderId="22" applyAlignment="1" pivotButton="0" quotePrefix="0" xfId="1">
      <alignment horizontal="center" vertical="center" wrapText="1" shrinkToFit="1"/>
    </xf>
    <xf numFmtId="0" fontId="13" fillId="3" borderId="61" applyAlignment="1" pivotButton="0" quotePrefix="0" xfId="1">
      <alignment horizontal="center" vertical="center" shrinkToFit="1"/>
    </xf>
    <xf numFmtId="0" fontId="13" fillId="3" borderId="61" applyAlignment="1" pivotButton="0" quotePrefix="0" xfId="1">
      <alignment horizontal="center" vertical="center" shrinkToFit="1"/>
    </xf>
    <xf numFmtId="0" fontId="26" fillId="0" borderId="0" applyAlignment="1" pivotButton="0" quotePrefix="0" xfId="0">
      <alignment vertical="center"/>
    </xf>
    <xf numFmtId="0" fontId="9" fillId="7" borderId="9" applyAlignment="1" pivotButton="0" quotePrefix="0" xfId="0">
      <alignment horizontal="center" vertical="center" wrapText="1"/>
    </xf>
    <xf numFmtId="49" fontId="0" fillId="0" borderId="0" applyAlignment="1" pivotButton="0" quotePrefix="0" xfId="0">
      <alignment horizontal="right" vertical="center"/>
    </xf>
    <xf numFmtId="0" fontId="13" fillId="4" borderId="62" applyAlignment="1" pivotButton="0" quotePrefix="0" xfId="1">
      <alignment horizontal="center" vertical="center" shrinkToFit="1"/>
    </xf>
    <xf numFmtId="0" fontId="13" fillId="4" borderId="0" applyAlignment="1" pivotButton="0" quotePrefix="0" xfId="1">
      <alignment horizontal="center" vertical="center" shrinkToFit="1"/>
    </xf>
    <xf numFmtId="49" fontId="8" fillId="5" borderId="0" applyAlignment="1" pivotButton="0" quotePrefix="0" xfId="0">
      <alignment horizontal="left" vertical="center"/>
    </xf>
    <xf numFmtId="49" fontId="8" fillId="5" borderId="0" applyAlignment="1" pivotButton="0" quotePrefix="0" xfId="0">
      <alignment horizontal="left" vertical="center" wrapText="1"/>
    </xf>
    <xf numFmtId="0" fontId="0" fillId="5" borderId="0" applyAlignment="1" pivotButton="0" quotePrefix="0" xfId="0">
      <alignment vertical="center"/>
    </xf>
    <xf numFmtId="49" fontId="8" fillId="0" borderId="63" applyAlignment="1" pivotButton="0" quotePrefix="0" xfId="0">
      <alignment horizontal="center" vertical="center"/>
    </xf>
    <xf numFmtId="0" fontId="28" fillId="0" borderId="0" applyAlignment="1" pivotButton="0" quotePrefix="0" xfId="0">
      <alignment horizontal="center" vertical="center"/>
    </xf>
    <xf numFmtId="49" fontId="29" fillId="0" borderId="0" applyAlignment="1" pivotButton="0" quotePrefix="0" xfId="0">
      <alignment horizontal="right" vertical="center"/>
    </xf>
    <xf numFmtId="49" fontId="29" fillId="0" borderId="0" applyAlignment="1" pivotButton="0" quotePrefix="0" xfId="0">
      <alignment vertical="center"/>
    </xf>
    <xf numFmtId="0" fontId="8" fillId="0" borderId="0" applyAlignment="1" pivotButton="0" quotePrefix="0" xfId="0">
      <alignment vertical="top"/>
    </xf>
    <xf numFmtId="0" fontId="8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49" fontId="8" fillId="0" borderId="0" applyAlignment="1" pivotButton="0" quotePrefix="0" xfId="0">
      <alignment horizontal="center" vertical="center"/>
    </xf>
    <xf numFmtId="49" fontId="8" fillId="0" borderId="0" applyAlignment="1" pivotButton="0" quotePrefix="0" xfId="0">
      <alignment horizontal="left" vertical="top"/>
    </xf>
    <xf numFmtId="49" fontId="9" fillId="7" borderId="19" applyAlignment="1" pivotButton="0" quotePrefix="0" xfId="0">
      <alignment horizontal="left" vertical="center"/>
    </xf>
    <xf numFmtId="49" fontId="8" fillId="5" borderId="0" applyAlignment="1" pivotButton="0" quotePrefix="0" xfId="0">
      <alignment horizontal="center" vertical="center"/>
    </xf>
    <xf numFmtId="49" fontId="3" fillId="7" borderId="23" applyAlignment="1" pivotButton="0" quotePrefix="0" xfId="0">
      <alignment horizontal="left" vertical="center" shrinkToFit="1"/>
    </xf>
    <xf numFmtId="49" fontId="8" fillId="5" borderId="20" applyAlignment="1" pivotButton="0" quotePrefix="0" xfId="0">
      <alignment horizontal="center" vertical="center"/>
    </xf>
    <xf numFmtId="49" fontId="3" fillId="7" borderId="24" applyAlignment="1" pivotButton="0" quotePrefix="0" xfId="0">
      <alignment horizontal="left" vertical="center" shrinkToFit="1"/>
    </xf>
    <xf numFmtId="49" fontId="8" fillId="5" borderId="2" applyAlignment="1" pivotButton="0" quotePrefix="0" xfId="0">
      <alignment horizontal="left" vertical="center"/>
    </xf>
    <xf numFmtId="49" fontId="8" fillId="5" borderId="64" applyAlignment="1" pivotButton="0" quotePrefix="0" xfId="0">
      <alignment horizontal="left" vertical="center"/>
    </xf>
    <xf numFmtId="49" fontId="8" fillId="5" borderId="65" applyAlignment="1" pivotButton="0" quotePrefix="0" xfId="0">
      <alignment vertical="center" shrinkToFit="1"/>
    </xf>
    <xf numFmtId="0" fontId="16" fillId="7" borderId="39" applyAlignment="1" pivotButton="0" quotePrefix="0" xfId="0">
      <alignment horizontal="left"/>
    </xf>
    <xf numFmtId="0" fontId="13" fillId="3" borderId="67" applyAlignment="1" pivotButton="0" quotePrefix="0" xfId="1">
      <alignment horizontal="center" vertical="center" wrapText="1" shrinkToFit="1"/>
    </xf>
    <xf numFmtId="0" fontId="13" fillId="6" borderId="66" applyAlignment="1" pivotButton="0" quotePrefix="0" xfId="1">
      <alignment horizontal="center" vertical="center" shrinkToFit="1"/>
    </xf>
    <xf numFmtId="0" fontId="13" fillId="3" borderId="68" applyAlignment="1" pivotButton="0" quotePrefix="0" xfId="1">
      <alignment horizontal="center" vertical="center" shrinkToFit="1"/>
    </xf>
    <xf numFmtId="0" fontId="13" fillId="3" borderId="68" applyAlignment="1" pivotButton="0" quotePrefix="0" xfId="1">
      <alignment horizontal="center" vertical="center" shrinkToFit="1"/>
    </xf>
    <xf numFmtId="0" fontId="13" fillId="3" borderId="68" applyAlignment="1" pivotButton="0" quotePrefix="0" xfId="1">
      <alignment horizontal="center" vertical="center" wrapText="1" shrinkToFit="1"/>
    </xf>
    <xf numFmtId="49" fontId="0" fillId="0" borderId="0" applyAlignment="1" pivotButton="0" quotePrefix="0" xfId="0">
      <alignment horizontal="center" vertical="center"/>
    </xf>
    <xf numFmtId="49" fontId="8" fillId="0" borderId="0" applyAlignment="1" pivotButton="0" quotePrefix="0" xfId="0">
      <alignment horizontal="right" vertical="center"/>
    </xf>
    <xf numFmtId="0" fontId="0" fillId="0" borderId="32" applyAlignment="1" pivotButton="0" quotePrefix="0" xfId="0">
      <alignment horizontal="center" vertical="center"/>
    </xf>
    <xf numFmtId="0" fontId="18" fillId="7" borderId="32" applyAlignment="1" pivotButton="0" quotePrefix="0" xfId="0">
      <alignment horizontal="center" vertical="center"/>
    </xf>
    <xf numFmtId="0" fontId="18" fillId="7" borderId="33" applyAlignment="1" pivotButton="0" quotePrefix="0" xfId="0">
      <alignment horizontal="center" vertical="center"/>
    </xf>
    <xf numFmtId="0" fontId="18" fillId="7" borderId="34" applyAlignment="1" pivotButton="0" quotePrefix="0" xfId="0">
      <alignment horizontal="center" vertical="center"/>
    </xf>
    <xf numFmtId="0" fontId="0" fillId="0" borderId="33" applyAlignment="1" pivotButton="0" quotePrefix="0" xfId="0">
      <alignment horizontal="center" vertical="center"/>
    </xf>
    <xf numFmtId="0" fontId="0" fillId="0" borderId="34" applyAlignment="1" pivotButton="0" quotePrefix="0" xfId="0">
      <alignment horizontal="center" vertical="center"/>
    </xf>
    <xf numFmtId="38" fontId="0" fillId="0" borderId="32" applyAlignment="1" pivotButton="0" quotePrefix="0" xfId="2">
      <alignment horizontal="center" vertical="center"/>
    </xf>
    <xf numFmtId="38" fontId="8" fillId="0" borderId="32" applyAlignment="1" pivotButton="0" quotePrefix="0" xfId="2">
      <alignment horizontal="center" vertical="center"/>
    </xf>
    <xf numFmtId="0" fontId="19" fillId="6" borderId="53" applyAlignment="1" pivotButton="0" quotePrefix="0" xfId="0">
      <alignment horizontal="center" vertical="center" wrapText="1"/>
    </xf>
    <xf numFmtId="0" fontId="19" fillId="6" borderId="52" applyAlignment="1" pivotButton="0" quotePrefix="0" xfId="0">
      <alignment horizontal="center" vertical="center" wrapText="1"/>
    </xf>
    <xf numFmtId="0" fontId="19" fillId="6" borderId="54" applyAlignment="1" pivotButton="0" quotePrefix="0" xfId="0">
      <alignment horizontal="center" vertical="center" wrapText="1"/>
    </xf>
    <xf numFmtId="0" fontId="19" fillId="6" borderId="55" applyAlignment="1" pivotButton="0" quotePrefix="0" xfId="0">
      <alignment horizontal="center" vertical="center" wrapText="1"/>
    </xf>
    <xf numFmtId="0" fontId="19" fillId="6" borderId="0" applyAlignment="1" pivotButton="0" quotePrefix="0" xfId="0">
      <alignment horizontal="center" vertical="center" wrapText="1"/>
    </xf>
    <xf numFmtId="0" fontId="19" fillId="6" borderId="56" applyAlignment="1" pivotButton="0" quotePrefix="0" xfId="0">
      <alignment horizontal="center" vertical="center" wrapText="1"/>
    </xf>
    <xf numFmtId="0" fontId="19" fillId="6" borderId="57" applyAlignment="1" pivotButton="0" quotePrefix="0" xfId="0">
      <alignment horizontal="center" vertical="center" wrapText="1"/>
    </xf>
    <xf numFmtId="0" fontId="19" fillId="6" borderId="58" applyAlignment="1" pivotButton="0" quotePrefix="0" xfId="0">
      <alignment horizontal="center" vertical="center" wrapText="1"/>
    </xf>
    <xf numFmtId="0" fontId="19" fillId="6" borderId="59" applyAlignment="1" pivotButton="0" quotePrefix="0" xfId="0">
      <alignment horizontal="center" vertical="center" wrapText="1"/>
    </xf>
    <xf numFmtId="0" fontId="8" fillId="7" borderId="33" applyAlignment="1" pivotButton="0" quotePrefix="0" xfId="0">
      <alignment horizontal="center" vertical="center"/>
    </xf>
    <xf numFmtId="0" fontId="8" fillId="7" borderId="10" applyAlignment="1" pivotButton="0" quotePrefix="0" xfId="0">
      <alignment horizontal="center" vertical="center"/>
    </xf>
    <xf numFmtId="0" fontId="8" fillId="7" borderId="34" applyAlignment="1" pivotButton="0" quotePrefix="0" xfId="0">
      <alignment horizontal="center" vertical="center"/>
    </xf>
    <xf numFmtId="49" fontId="8" fillId="0" borderId="33" applyAlignment="1" pivotButton="0" quotePrefix="0" xfId="0">
      <alignment horizontal="left" vertical="center" shrinkToFit="1"/>
    </xf>
    <xf numFmtId="49" fontId="8" fillId="0" borderId="10" applyAlignment="1" pivotButton="0" quotePrefix="0" xfId="0">
      <alignment horizontal="left" vertical="center" shrinkToFit="1"/>
    </xf>
    <xf numFmtId="49" fontId="8" fillId="0" borderId="34" applyAlignment="1" pivotButton="0" quotePrefix="0" xfId="0">
      <alignment horizontal="left" vertical="center" shrinkToFit="1"/>
    </xf>
    <xf numFmtId="0" fontId="8" fillId="0" borderId="33" applyAlignment="1" pivotButton="0" quotePrefix="0" xfId="0">
      <alignment horizontal="center" vertical="center"/>
    </xf>
    <xf numFmtId="0" fontId="8" fillId="0" borderId="10" applyAlignment="1" pivotButton="0" quotePrefix="0" xfId="0">
      <alignment horizontal="center" vertical="center"/>
    </xf>
    <xf numFmtId="0" fontId="8" fillId="0" borderId="34" applyAlignment="1" pivotButton="0" quotePrefix="0" xfId="0">
      <alignment horizontal="center" vertical="center"/>
    </xf>
    <xf numFmtId="0" fontId="9" fillId="7" borderId="6" applyAlignment="1" pivotButton="0" quotePrefix="0" xfId="0">
      <alignment horizontal="center" vertical="center" wrapText="1"/>
    </xf>
    <xf numFmtId="0" fontId="9" fillId="7" borderId="7" applyAlignment="1" pivotButton="0" quotePrefix="0" xfId="0">
      <alignment horizontal="center" vertical="center" wrapText="1"/>
    </xf>
    <xf numFmtId="0" fontId="9" fillId="7" borderId="8" applyAlignment="1" pivotButton="0" quotePrefix="0" xfId="0">
      <alignment horizontal="center" vertical="center" wrapText="1"/>
    </xf>
    <xf numFmtId="0" fontId="9" fillId="7" borderId="12" applyAlignment="1" pivotButton="0" quotePrefix="0" xfId="0">
      <alignment horizontal="center" vertical="center" wrapText="1"/>
    </xf>
    <xf numFmtId="0" fontId="9" fillId="7" borderId="13" applyAlignment="1" pivotButton="0" quotePrefix="0" xfId="0">
      <alignment horizontal="center" vertical="center" wrapText="1"/>
    </xf>
    <xf numFmtId="0" fontId="9" fillId="7" borderId="14" applyAlignment="1" pivotButton="0" quotePrefix="0" xfId="0">
      <alignment horizontal="center" vertical="center" wrapText="1"/>
    </xf>
    <xf numFmtId="0" fontId="9" fillId="7" borderId="21" applyAlignment="1" pivotButton="0" quotePrefix="0" xfId="0">
      <alignment horizontal="center" vertical="center" wrapText="1"/>
    </xf>
    <xf numFmtId="0" fontId="9" fillId="7" borderId="23" applyAlignment="1" pivotButton="0" quotePrefix="0" xfId="0">
      <alignment horizontal="center" vertical="center" wrapText="1"/>
    </xf>
    <xf numFmtId="0" fontId="9" fillId="7" borderId="24" applyAlignment="1" pivotButton="0" quotePrefix="0" xfId="0">
      <alignment horizontal="center" vertical="center" wrapText="1"/>
    </xf>
    <xf numFmtId="0" fontId="9" fillId="7" borderId="9" applyAlignment="1" pivotButton="0" quotePrefix="0" xfId="0">
      <alignment horizontal="center" vertical="center" wrapText="1"/>
    </xf>
    <xf numFmtId="0" fontId="9" fillId="7" borderId="10" applyAlignment="1" pivotButton="0" quotePrefix="0" xfId="0">
      <alignment horizontal="center" vertical="center" wrapText="1"/>
    </xf>
    <xf numFmtId="0" fontId="9" fillId="7" borderId="11" applyAlignment="1" pivotButton="0" quotePrefix="0" xfId="0">
      <alignment horizontal="center" vertical="center" wrapText="1"/>
    </xf>
    <xf numFmtId="0" fontId="19" fillId="6" borderId="44" applyAlignment="1" pivotButton="0" quotePrefix="0" xfId="0">
      <alignment horizontal="center" vertical="center" wrapText="1"/>
    </xf>
    <xf numFmtId="0" fontId="19" fillId="6" borderId="45" applyAlignment="1" pivotButton="0" quotePrefix="0" xfId="0">
      <alignment horizontal="center" vertical="center" wrapText="1"/>
    </xf>
    <xf numFmtId="0" fontId="19" fillId="6" borderId="46" applyAlignment="1" pivotButton="0" quotePrefix="0" xfId="0">
      <alignment horizontal="center" vertical="center" wrapText="1"/>
    </xf>
    <xf numFmtId="49" fontId="4" fillId="7" borderId="49" applyAlignment="1" applyProtection="1" pivotButton="0" quotePrefix="0" xfId="0">
      <alignment horizontal="center" vertical="center" shrinkToFit="1"/>
      <protection locked="0" hidden="0"/>
    </xf>
    <xf numFmtId="49" fontId="4" fillId="7" borderId="50" applyAlignment="1" applyProtection="1" pivotButton="0" quotePrefix="0" xfId="0">
      <alignment horizontal="center" vertical="center" shrinkToFit="1"/>
      <protection locked="0" hidden="0"/>
    </xf>
    <xf numFmtId="49" fontId="4" fillId="7" borderId="51" applyAlignment="1" applyProtection="1" pivotButton="0" quotePrefix="0" xfId="0">
      <alignment horizontal="center" vertical="center" shrinkToFit="1"/>
      <protection locked="0" hidden="0"/>
    </xf>
    <xf numFmtId="49" fontId="2" fillId="7" borderId="39" applyAlignment="1" applyProtection="1" pivotButton="0" quotePrefix="0" xfId="0">
      <alignment horizontal="center" vertical="center" shrinkToFit="1"/>
      <protection locked="0" hidden="0"/>
    </xf>
    <xf numFmtId="49" fontId="2" fillId="7" borderId="23" applyAlignment="1" applyProtection="1" pivotButton="0" quotePrefix="0" xfId="0">
      <alignment horizontal="center" vertical="center" shrinkToFit="1"/>
      <protection locked="0" hidden="0"/>
    </xf>
    <xf numFmtId="49" fontId="2" fillId="7" borderId="24" applyAlignment="1" applyProtection="1" pivotButton="0" quotePrefix="0" xfId="0">
      <alignment horizontal="center" vertical="center" shrinkToFit="1"/>
      <protection locked="0" hidden="0"/>
    </xf>
    <xf numFmtId="49" fontId="3" fillId="0" borderId="23" applyAlignment="1" applyProtection="1" pivotButton="0" quotePrefix="0" xfId="0">
      <alignment vertical="center" shrinkToFit="1"/>
      <protection locked="0" hidden="0"/>
    </xf>
    <xf numFmtId="49" fontId="3" fillId="0" borderId="13" applyAlignment="1" applyProtection="1" pivotButton="0" quotePrefix="0" xfId="0">
      <alignment vertical="center" shrinkToFit="1"/>
      <protection locked="0" hidden="0"/>
    </xf>
    <xf numFmtId="49" fontId="3" fillId="2" borderId="7" applyAlignment="1" applyProtection="1" pivotButton="0" quotePrefix="0" xfId="0">
      <alignment horizontal="left" vertical="center" shrinkToFit="1"/>
      <protection locked="0" hidden="0"/>
    </xf>
    <xf numFmtId="49" fontId="3" fillId="2" borderId="13" applyAlignment="1" applyProtection="1" pivotButton="0" quotePrefix="0" xfId="0">
      <alignment horizontal="left" vertical="center" wrapText="1"/>
      <protection locked="0" hidden="0"/>
    </xf>
    <xf numFmtId="49" fontId="3" fillId="0" borderId="10" applyAlignment="1" applyProtection="1" pivotButton="0" quotePrefix="0" xfId="0">
      <alignment horizontal="left" vertical="center" shrinkToFit="1"/>
      <protection locked="0" hidden="0"/>
    </xf>
    <xf numFmtId="49" fontId="3" fillId="0" borderId="11" applyAlignment="1" applyProtection="1" pivotButton="0" quotePrefix="0" xfId="0">
      <alignment horizontal="left" vertical="center" shrinkToFit="1"/>
      <protection locked="0" hidden="0"/>
    </xf>
    <xf numFmtId="0" fontId="9" fillId="7" borderId="15" applyAlignment="1" pivotButton="0" quotePrefix="0" xfId="0">
      <alignment horizontal="center" vertical="center" wrapText="1"/>
    </xf>
    <xf numFmtId="0" fontId="9" fillId="7" borderId="19" applyAlignment="1" pivotButton="0" quotePrefix="0" xfId="0">
      <alignment horizontal="center" vertical="center" wrapText="1"/>
    </xf>
    <xf numFmtId="0" fontId="9" fillId="7" borderId="16" applyAlignment="1" pivotButton="0" quotePrefix="0" xfId="0">
      <alignment horizontal="center" vertical="center" wrapText="1"/>
    </xf>
    <xf numFmtId="0" fontId="9" fillId="7" borderId="17" applyAlignment="1" pivotButton="0" quotePrefix="0" xfId="0">
      <alignment horizontal="center" vertical="center" wrapText="1"/>
    </xf>
    <xf numFmtId="0" fontId="9" fillId="7" borderId="20" applyAlignment="1" pivotButton="0" quotePrefix="0" xfId="0">
      <alignment horizontal="center" vertical="center" wrapText="1"/>
    </xf>
    <xf numFmtId="0" fontId="9" fillId="7" borderId="18" applyAlignment="1" pivotButton="0" quotePrefix="0" xfId="0">
      <alignment horizontal="center" vertical="center" wrapText="1"/>
    </xf>
    <xf numFmtId="0" fontId="9" fillId="7" borderId="5" applyAlignment="1" pivotButton="0" quotePrefix="0" xfId="0">
      <alignment horizontal="center" vertical="center" wrapText="1"/>
    </xf>
    <xf numFmtId="0" fontId="9" fillId="7" borderId="0" applyAlignment="1" pivotButton="0" quotePrefix="0" xfId="0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7" borderId="3" applyAlignment="1" pivotButton="0" quotePrefix="0" xfId="0">
      <alignment horizontal="center" vertical="center" wrapText="1"/>
    </xf>
    <xf numFmtId="38" fontId="23" fillId="0" borderId="38" applyAlignment="1" applyProtection="1" pivotButton="0" quotePrefix="0" xfId="2">
      <alignment horizontal="right" vertical="center"/>
      <protection locked="0" hidden="0"/>
    </xf>
    <xf numFmtId="38" fontId="23" fillId="0" borderId="40" applyAlignment="1" applyProtection="1" pivotButton="0" quotePrefix="0" xfId="2">
      <alignment horizontal="right" vertical="center"/>
      <protection locked="0" hidden="0"/>
    </xf>
    <xf numFmtId="38" fontId="23" fillId="0" borderId="42" applyAlignment="1" applyProtection="1" pivotButton="0" quotePrefix="0" xfId="2">
      <alignment horizontal="right" vertical="center"/>
      <protection locked="0" hidden="0"/>
    </xf>
    <xf numFmtId="49" fontId="27" fillId="7" borderId="10" applyAlignment="1" applyProtection="1" pivotButton="0" quotePrefix="0" xfId="0">
      <alignment horizontal="center" vertical="center" shrinkToFit="1"/>
      <protection locked="0" hidden="0"/>
    </xf>
    <xf numFmtId="49" fontId="3" fillId="0" borderId="33" applyAlignment="1" applyProtection="1" pivotButton="0" quotePrefix="0" xfId="0">
      <alignment horizontal="left" vertical="center" shrinkToFit="1"/>
      <protection locked="0" hidden="0"/>
    </xf>
    <xf numFmtId="49" fontId="27" fillId="7" borderId="33" applyAlignment="1" applyProtection="1" pivotButton="0" quotePrefix="0" xfId="0">
      <alignment horizontal="center" vertical="center" shrinkToFit="1"/>
      <protection locked="0" hidden="0"/>
    </xf>
    <xf numFmtId="49" fontId="30" fillId="8" borderId="0" applyAlignment="1" pivotButton="0" quotePrefix="0" xfId="0">
      <alignment horizontal="center" vertical="center" wrapText="1"/>
    </xf>
    <xf numFmtId="49" fontId="30" fillId="8" borderId="0" applyAlignment="1" pivotButton="0" quotePrefix="0" xfId="0">
      <alignment horizontal="center" vertical="center"/>
    </xf>
    <xf numFmtId="49" fontId="29" fillId="8" borderId="0" applyAlignment="1" pivotButton="0" quotePrefix="0" xfId="0">
      <alignment horizontal="center" vertical="center"/>
    </xf>
    <xf numFmtId="49" fontId="3" fillId="0" borderId="31" applyAlignment="1" applyProtection="1" pivotButton="0" quotePrefix="0" xfId="0">
      <alignment horizontal="center" vertical="center" wrapText="1"/>
      <protection locked="0" hidden="0"/>
    </xf>
    <xf numFmtId="49" fontId="3" fillId="0" borderId="27" applyAlignment="1" applyProtection="1" pivotButton="0" quotePrefix="0" xfId="0">
      <alignment horizontal="center" vertical="center" wrapText="1"/>
      <protection locked="0" hidden="0"/>
    </xf>
    <xf numFmtId="49" fontId="8" fillId="7" borderId="23" applyAlignment="1" pivotButton="0" quotePrefix="0" xfId="0">
      <alignment horizontal="center" vertical="center" shrinkToFit="1"/>
    </xf>
    <xf numFmtId="49" fontId="8" fillId="7" borderId="30" applyAlignment="1" pivotButton="0" quotePrefix="0" xfId="0">
      <alignment horizontal="center" vertical="center" shrinkToFit="1"/>
    </xf>
    <xf numFmtId="49" fontId="8" fillId="7" borderId="26" applyAlignment="1" pivotButton="0" quotePrefix="0" xfId="0">
      <alignment horizontal="left" vertical="center" shrinkToFit="1"/>
    </xf>
    <xf numFmtId="49" fontId="8" fillId="7" borderId="35" applyAlignment="1" pivotButton="0" quotePrefix="0" xfId="0">
      <alignment horizontal="left" vertical="center" shrinkToFit="1"/>
    </xf>
    <xf numFmtId="49" fontId="8" fillId="7" borderId="25" applyAlignment="1" pivotButton="0" quotePrefix="0" xfId="0">
      <alignment horizontal="left" vertical="center" shrinkToFit="1"/>
    </xf>
    <xf numFmtId="49" fontId="3" fillId="0" borderId="27" applyAlignment="1" applyProtection="1" pivotButton="0" quotePrefix="0" xfId="0">
      <alignment horizontal="left" vertical="center" wrapText="1"/>
      <protection locked="0" hidden="0"/>
    </xf>
    <xf numFmtId="49" fontId="3" fillId="0" borderId="36" applyAlignment="1" applyProtection="1" pivotButton="0" quotePrefix="0" xfId="0">
      <alignment horizontal="left" vertical="center" wrapText="1"/>
      <protection locked="0" hidden="0"/>
    </xf>
    <xf numFmtId="49" fontId="3" fillId="0" borderId="28" applyAlignment="1" applyProtection="1" pivotButton="0" quotePrefix="0" xfId="0">
      <alignment horizontal="left" vertical="center" wrapText="1"/>
      <protection locked="0" hidden="0"/>
    </xf>
    <xf numFmtId="0" fontId="9" fillId="7" borderId="2" applyAlignment="1" pivotButton="0" quotePrefix="0" xfId="0">
      <alignment horizontal="center" vertical="center" wrapText="1"/>
    </xf>
    <xf numFmtId="38" fontId="17" fillId="0" borderId="19" applyAlignment="1" applyProtection="1" pivotButton="0" quotePrefix="0" xfId="2">
      <alignment horizontal="right" vertical="center" shrinkToFit="1"/>
      <protection locked="0" hidden="0"/>
    </xf>
    <xf numFmtId="38" fontId="17" fillId="0" borderId="0" applyAlignment="1" applyProtection="1" pivotButton="0" quotePrefix="0" xfId="2">
      <alignment horizontal="right" vertical="center" shrinkToFit="1"/>
      <protection locked="0" hidden="0"/>
    </xf>
    <xf numFmtId="38" fontId="17" fillId="0" borderId="3" applyAlignment="1" applyProtection="1" pivotButton="0" quotePrefix="0" xfId="2">
      <alignment horizontal="right" vertical="center" shrinkToFit="1"/>
      <protection locked="0" hidden="0"/>
    </xf>
    <xf numFmtId="0" fontId="13" fillId="3" borderId="62" applyAlignment="1" pivotButton="0" quotePrefix="0" xfId="1">
      <alignment horizontal="center" vertical="center" wrapText="1" shrinkToFit="1"/>
    </xf>
    <xf numFmtId="0" fontId="13" fillId="3" borderId="69" applyAlignment="1" pivotButton="0" quotePrefix="0" xfId="1">
      <alignment horizontal="center" vertical="center" wrapText="1" shrinkToFit="1"/>
    </xf>
    <xf numFmtId="0" fontId="13" fillId="3" borderId="60" applyAlignment="1" pivotButton="0" quotePrefix="0" xfId="1">
      <alignment horizontal="center" vertical="center" wrapText="1" shrinkToFit="1"/>
    </xf>
    <xf numFmtId="0" fontId="13" fillId="3" borderId="70" applyAlignment="1" pivotButton="0" quotePrefix="0" xfId="1">
      <alignment horizontal="center" vertical="center" wrapText="1" shrinkToFit="1"/>
    </xf>
    <xf numFmtId="0" fontId="13" fillId="3" borderId="71" applyAlignment="1" pivotButton="0" quotePrefix="0" xfId="1">
      <alignment horizontal="center" vertical="center" shrinkToFit="1"/>
    </xf>
    <xf numFmtId="0" fontId="13" fillId="3" borderId="72" applyAlignment="1" pivotButton="0" quotePrefix="0" xfId="1">
      <alignment horizontal="center" vertical="center" shrinkToFit="1"/>
    </xf>
    <xf numFmtId="0" fontId="13" fillId="3" borderId="73" applyAlignment="1" pivotButton="0" quotePrefix="0" xfId="1">
      <alignment horizontal="center" vertical="center" shrinkToFit="1"/>
    </xf>
    <xf numFmtId="0" fontId="13" fillId="4" borderId="62" applyAlignment="1" pivotButton="0" quotePrefix="0" xfId="1">
      <alignment horizontal="center" vertical="center" shrinkToFit="1"/>
    </xf>
    <xf numFmtId="0" fontId="13" fillId="4" borderId="0" applyAlignment="1" pivotButton="0" quotePrefix="0" xfId="1">
      <alignment horizontal="center" vertical="center" shrinkToFit="1"/>
    </xf>
    <xf numFmtId="0" fontId="13" fillId="3" borderId="68" applyAlignment="1" pivotButton="0" quotePrefix="0" xfId="1">
      <alignment horizontal="center" vertical="center" wrapText="1" shrinkToFit="1"/>
    </xf>
    <xf numFmtId="0" fontId="13" fillId="3" borderId="68" applyAlignment="1" pivotButton="0" quotePrefix="0" xfId="1">
      <alignment horizontal="center" vertical="center" shrinkToFit="1"/>
    </xf>
    <xf numFmtId="0" fontId="0" fillId="0" borderId="0" pivotButton="0" quotePrefix="0" xfId="0"/>
    <xf numFmtId="0" fontId="0" fillId="0" borderId="34" pivotButton="0" quotePrefix="0" xfId="0"/>
    <xf numFmtId="0" fontId="19" fillId="6" borderId="74" applyAlignment="1" pivotButton="0" quotePrefix="0" xfId="0">
      <alignment horizontal="center" vertical="center" wrapText="1"/>
    </xf>
    <xf numFmtId="0" fontId="0" fillId="0" borderId="45" pivotButton="0" quotePrefix="0" xfId="0"/>
    <xf numFmtId="0" fontId="0" fillId="0" borderId="46" pivotButton="0" quotePrefix="0" xfId="0"/>
    <xf numFmtId="0" fontId="9" fillId="7" borderId="79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8" pivotButton="0" quotePrefix="0" xfId="0"/>
    <xf numFmtId="0" fontId="0" fillId="0" borderId="7" applyProtection="1" pivotButton="0" quotePrefix="0" xfId="0">
      <protection locked="0" hidden="0"/>
    </xf>
    <xf numFmtId="49" fontId="4" fillId="7" borderId="84" applyAlignment="1" applyProtection="1" pivotButton="0" quotePrefix="0" xfId="0">
      <alignment horizontal="center" vertical="center" shrinkToFit="1"/>
      <protection locked="0" hidden="0"/>
    </xf>
    <xf numFmtId="0" fontId="0" fillId="0" borderId="50" applyProtection="1" pivotButton="0" quotePrefix="0" xfId="0">
      <protection locked="0" hidden="0"/>
    </xf>
    <xf numFmtId="0" fontId="0" fillId="0" borderId="51" applyProtection="1" pivotButton="0" quotePrefix="0" xfId="0">
      <protection locked="0" hidden="0"/>
    </xf>
    <xf numFmtId="0" fontId="9" fillId="7" borderId="82" applyAlignment="1" pivotButton="0" quotePrefix="0" xfId="0">
      <alignment horizontal="center" vertical="center" wrapText="1"/>
    </xf>
    <xf numFmtId="0" fontId="0" fillId="0" borderId="13" pivotButton="0" quotePrefix="0" xfId="0"/>
    <xf numFmtId="0" fontId="0" fillId="0" borderId="14" pivotButton="0" quotePrefix="0" xfId="0"/>
    <xf numFmtId="0" fontId="0" fillId="0" borderId="13" applyProtection="1" pivotButton="0" quotePrefix="0" xfId="0">
      <protection locked="0" hidden="0"/>
    </xf>
    <xf numFmtId="0" fontId="9" fillId="7" borderId="83" applyAlignment="1" pivotButton="0" quotePrefix="0" xfId="0">
      <alignment horizontal="center" vertical="center" wrapText="1"/>
    </xf>
    <xf numFmtId="0" fontId="0" fillId="0" borderId="23" pivotButton="0" quotePrefix="0" xfId="0"/>
    <xf numFmtId="0" fontId="0" fillId="0" borderId="24" pivotButton="0" quotePrefix="0" xfId="0"/>
    <xf numFmtId="0" fontId="0" fillId="0" borderId="23" applyProtection="1" pivotButton="0" quotePrefix="0" xfId="0">
      <protection locked="0" hidden="0"/>
    </xf>
    <xf numFmtId="49" fontId="2" fillId="7" borderId="85" applyAlignment="1" applyProtection="1" pivotButton="0" quotePrefix="0" xfId="0">
      <alignment horizontal="center" vertical="center" shrinkToFit="1"/>
      <protection locked="0" hidden="0"/>
    </xf>
    <xf numFmtId="0" fontId="0" fillId="0" borderId="24" applyProtection="1" pivotButton="0" quotePrefix="0" xfId="0">
      <protection locked="0" hidden="0"/>
    </xf>
    <xf numFmtId="0" fontId="9" fillId="7" borderId="75" applyAlignment="1" pivotButton="0" quotePrefix="0" xfId="0">
      <alignment horizontal="center" vertical="center" wrapText="1"/>
    </xf>
    <xf numFmtId="0" fontId="0" fillId="0" borderId="10" pivotButton="0" quotePrefix="0" xfId="0"/>
    <xf numFmtId="0" fontId="0" fillId="0" borderId="11" pivotButton="0" quotePrefix="0" xfId="0"/>
    <xf numFmtId="0" fontId="0" fillId="0" borderId="10" applyProtection="1" pivotButton="0" quotePrefix="0" xfId="0">
      <protection locked="0" hidden="0"/>
    </xf>
    <xf numFmtId="0" fontId="0" fillId="0" borderId="11" applyProtection="1" pivotButton="0" quotePrefix="0" xfId="0">
      <protection locked="0" hidden="0"/>
    </xf>
    <xf numFmtId="0" fontId="0" fillId="0" borderId="19" pivotButton="0" quotePrefix="0" xfId="0"/>
    <xf numFmtId="0" fontId="0" fillId="0" borderId="16" pivotButton="0" quotePrefix="0" xfId="0"/>
    <xf numFmtId="0" fontId="0" fillId="0" borderId="30" pivotButton="0" quotePrefix="0" xfId="0"/>
    <xf numFmtId="0" fontId="0" fillId="0" borderId="17" pivotButton="0" quotePrefix="0" xfId="0"/>
    <xf numFmtId="0" fontId="0" fillId="0" borderId="20" pivotButton="0" quotePrefix="0" xfId="0"/>
    <xf numFmtId="0" fontId="0" fillId="0" borderId="18" pivotButton="0" quotePrefix="0" xfId="0"/>
    <xf numFmtId="0" fontId="0" fillId="0" borderId="31" applyProtection="1" pivotButton="0" quotePrefix="0" xfId="0">
      <protection locked="0" hidden="0"/>
    </xf>
    <xf numFmtId="49" fontId="3" fillId="0" borderId="88" applyAlignment="1" applyProtection="1" pivotButton="0" quotePrefix="0" xfId="0">
      <alignment horizontal="left" vertical="center" shrinkToFit="1"/>
      <protection locked="0" hidden="0"/>
    </xf>
    <xf numFmtId="0" fontId="0" fillId="0" borderId="5" pivotButton="0" quotePrefix="0" xfId="0"/>
    <xf numFmtId="0" fontId="0" fillId="0" borderId="2" pivotButton="0" quotePrefix="0" xfId="0"/>
    <xf numFmtId="0" fontId="9" fillId="7" borderId="86" applyAlignment="1" pivotButton="0" quotePrefix="0" xfId="0">
      <alignment horizontal="center" vertical="center" wrapText="1"/>
    </xf>
    <xf numFmtId="38" fontId="17" fillId="0" borderId="78" applyAlignment="1" applyProtection="1" pivotButton="0" quotePrefix="0" xfId="2">
      <alignment horizontal="right" vertical="center" shrinkToFit="1"/>
      <protection locked="0" hidden="0"/>
    </xf>
    <xf numFmtId="0" fontId="0" fillId="0" borderId="19" applyProtection="1" pivotButton="0" quotePrefix="0" xfId="0">
      <protection locked="0" hidden="0"/>
    </xf>
    <xf numFmtId="38" fontId="23" fillId="0" borderId="87" applyAlignment="1" applyProtection="1" pivotButton="0" quotePrefix="0" xfId="2">
      <alignment horizontal="right" vertical="center"/>
      <protection locked="0" hidden="0"/>
    </xf>
    <xf numFmtId="0" fontId="0" fillId="0" borderId="0" applyProtection="1" pivotButton="0" quotePrefix="0" xfId="0">
      <protection locked="0" hidden="0"/>
    </xf>
    <xf numFmtId="0" fontId="0" fillId="0" borderId="40" applyProtection="1" pivotButton="0" quotePrefix="0" xfId="0">
      <protection locked="0" hidden="0"/>
    </xf>
    <xf numFmtId="0" fontId="0" fillId="0" borderId="4" pivotButton="0" quotePrefix="0" xfId="0"/>
    <xf numFmtId="0" fontId="0" fillId="0" borderId="3" pivotButton="0" quotePrefix="0" xfId="0"/>
    <xf numFmtId="0" fontId="0" fillId="0" borderId="3" applyProtection="1" pivotButton="0" quotePrefix="0" xfId="0">
      <protection locked="0" hidden="0"/>
    </xf>
    <xf numFmtId="0" fontId="0" fillId="0" borderId="42" applyProtection="1" pivotButton="0" quotePrefix="0" xfId="0">
      <protection locked="0" hidden="0"/>
    </xf>
    <xf numFmtId="0" fontId="0" fillId="0" borderId="52" pivotButton="0" quotePrefix="0" xfId="0"/>
    <xf numFmtId="0" fontId="0" fillId="0" borderId="54" pivotButton="0" quotePrefix="0" xfId="0"/>
    <xf numFmtId="0" fontId="8" fillId="7" borderId="32" applyAlignment="1" pivotButton="0" quotePrefix="0" xfId="0">
      <alignment horizontal="center" vertical="center"/>
    </xf>
    <xf numFmtId="49" fontId="8" fillId="0" borderId="32" applyAlignment="1" pivotButton="0" quotePrefix="0" xfId="0">
      <alignment horizontal="left" vertical="center" shrinkToFit="1"/>
    </xf>
    <xf numFmtId="0" fontId="8" fillId="0" borderId="32" applyAlignment="1" pivotButton="0" quotePrefix="0" xfId="0">
      <alignment horizontal="center" vertical="center"/>
    </xf>
    <xf numFmtId="0" fontId="0" fillId="0" borderId="55" pivotButton="0" quotePrefix="0" xfId="0"/>
    <xf numFmtId="0" fontId="0" fillId="0" borderId="56" pivotButton="0" quotePrefix="0" xfId="0"/>
    <xf numFmtId="0" fontId="0" fillId="0" borderId="57" pivotButton="0" quotePrefix="0" xfId="0"/>
    <xf numFmtId="0" fontId="0" fillId="0" borderId="58" pivotButton="0" quotePrefix="0" xfId="0"/>
    <xf numFmtId="0" fontId="0" fillId="0" borderId="59" pivotButton="0" quotePrefix="0" xfId="0"/>
    <xf numFmtId="0" fontId="13" fillId="3" borderId="89" applyAlignment="1" pivotButton="0" quotePrefix="0" xfId="1">
      <alignment horizontal="center" vertical="center" wrapText="1" shrinkToFit="1"/>
    </xf>
    <xf numFmtId="0" fontId="0" fillId="0" borderId="69" pivotButton="0" quotePrefix="0" xfId="0"/>
    <xf numFmtId="0" fontId="0" fillId="0" borderId="72" pivotButton="0" quotePrefix="0" xfId="0"/>
    <xf numFmtId="0" fontId="0" fillId="0" borderId="73" pivotButton="0" quotePrefix="0" xfId="0"/>
    <xf numFmtId="0" fontId="0" fillId="0" borderId="60" pivotButton="0" quotePrefix="0" xfId="0"/>
    <xf numFmtId="0" fontId="0" fillId="0" borderId="70" pivotButton="0" quotePrefix="0" xfId="0"/>
    <xf numFmtId="0" fontId="0" fillId="0" borderId="94" pivotButton="0" quotePrefix="0" xfId="0"/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Y486"/>
  <sheetViews>
    <sheetView showGridLines="0" tabSelected="1" view="pageBreakPreview" zoomScale="115" zoomScaleNormal="115" zoomScaleSheetLayoutView="115" workbookViewId="0">
      <selection activeCell="G7" sqref="G7:R7"/>
    </sheetView>
  </sheetViews>
  <sheetFormatPr baseColWidth="8" defaultColWidth="9" defaultRowHeight="13.5"/>
  <cols>
    <col width="4.375" customWidth="1" style="54" min="1" max="5"/>
    <col width="0.5" customWidth="1" style="54" min="6" max="6"/>
    <col width="4.5" customWidth="1" style="54" min="7" max="24"/>
    <col width="1.25" customWidth="1" style="54" min="25" max="25"/>
    <col width="9" customWidth="1" style="54" min="26" max="16384"/>
  </cols>
  <sheetData>
    <row r="1">
      <c r="X1" s="39" t="inlineStr">
        <is>
          <t>※主催者記入欄</t>
        </is>
      </c>
    </row>
    <row r="2" ht="17.25" customHeight="1" s="208">
      <c r="A2" s="10" t="n"/>
      <c r="B2" s="10" t="n"/>
      <c r="C2" s="10" t="n"/>
      <c r="D2" s="10" t="n"/>
      <c r="E2" s="10" t="n"/>
      <c r="F2" s="10" t="n"/>
      <c r="U2" s="31" t="n"/>
      <c r="V2" s="33" t="inlineStr">
        <is>
          <t>団体№：</t>
        </is>
      </c>
      <c r="W2" s="118" t="n"/>
      <c r="X2" s="209" t="n"/>
    </row>
    <row r="3" ht="14.25" customHeight="1" s="208" thickBot="1">
      <c r="A3" s="12" t="n"/>
      <c r="B3" s="12" t="n"/>
      <c r="C3" s="12" t="n"/>
      <c r="D3" s="12" t="n"/>
      <c r="E3" s="12" t="n"/>
      <c r="F3" s="12" t="n"/>
    </row>
    <row r="4" ht="44.25" customHeight="1" s="208" thickBot="1" thickTop="1">
      <c r="A4" s="14" t="n"/>
      <c r="B4" s="14" t="n"/>
      <c r="C4" s="14" t="n"/>
      <c r="D4" s="14" t="n"/>
      <c r="E4" s="14" t="n"/>
      <c r="F4" s="14" t="n"/>
      <c r="V4" s="210" t="inlineStr">
        <is>
          <t>応募用紙
団体用</t>
        </is>
      </c>
      <c r="W4" s="211" t="n"/>
      <c r="X4" s="212" t="n"/>
    </row>
    <row r="5" ht="12" customHeight="1" s="208" thickBot="1" thickTop="1">
      <c r="A5" s="14" t="n"/>
      <c r="B5" s="14" t="n"/>
      <c r="C5" s="14" t="n"/>
      <c r="D5" s="14" t="n"/>
      <c r="E5" s="14" t="n"/>
      <c r="F5" s="14" t="n"/>
      <c r="V5" s="38" t="n"/>
      <c r="W5" s="38" t="n"/>
    </row>
    <row r="6" ht="21.6" customHeight="1" s="208">
      <c r="A6" s="213" t="inlineStr">
        <is>
          <t>フリガナ</t>
        </is>
      </c>
      <c r="B6" s="214" t="n"/>
      <c r="C6" s="214" t="n"/>
      <c r="D6" s="214" t="n"/>
      <c r="E6" s="215" t="n"/>
      <c r="F6" s="15" t="n"/>
      <c r="G6" s="160" t="n"/>
      <c r="H6" s="216" t="n"/>
      <c r="I6" s="216" t="n"/>
      <c r="J6" s="216" t="n"/>
      <c r="K6" s="216" t="n"/>
      <c r="L6" s="216" t="n"/>
      <c r="M6" s="216" t="n"/>
      <c r="N6" s="216" t="n"/>
      <c r="O6" s="216" t="n"/>
      <c r="P6" s="216" t="n"/>
      <c r="Q6" s="216" t="n"/>
      <c r="R6" s="216" t="n"/>
      <c r="S6" s="217" t="inlineStr">
        <is>
          <t>該当する番号を記入</t>
        </is>
      </c>
      <c r="T6" s="218" t="n"/>
      <c r="U6" s="218" t="n"/>
      <c r="V6" s="218" t="n"/>
      <c r="W6" s="218" t="n"/>
      <c r="X6" s="218" t="n"/>
      <c r="Y6" s="219" t="n"/>
    </row>
    <row r="7" ht="39.75" customHeight="1" s="208">
      <c r="A7" s="220" t="inlineStr">
        <is>
          <t>① 団体・学校名</t>
        </is>
      </c>
      <c r="B7" s="221" t="n"/>
      <c r="C7" s="221" t="n"/>
      <c r="D7" s="221" t="n"/>
      <c r="E7" s="222" t="n"/>
      <c r="F7" s="16" t="n"/>
      <c r="G7" s="161" t="n"/>
      <c r="H7" s="223" t="n"/>
      <c r="I7" s="223" t="n"/>
      <c r="J7" s="223" t="n"/>
      <c r="K7" s="223" t="n"/>
      <c r="L7" s="223" t="n"/>
      <c r="M7" s="223" t="n"/>
      <c r="N7" s="223" t="n"/>
      <c r="O7" s="223" t="n"/>
      <c r="P7" s="223" t="n"/>
      <c r="Q7" s="223" t="n"/>
      <c r="R7" s="223" t="n"/>
      <c r="S7" s="43" t="n"/>
      <c r="T7" s="44" t="n"/>
      <c r="U7" s="44" t="n"/>
      <c r="V7" s="44" t="n"/>
      <c r="W7" s="45" t="n"/>
      <c r="X7" s="46" t="n"/>
      <c r="Y7" s="47" t="n"/>
    </row>
    <row r="8" ht="19.5" customHeight="1" s="208">
      <c r="A8" s="224" t="inlineStr">
        <is>
          <t>フリガナ</t>
        </is>
      </c>
      <c r="B8" s="225" t="n"/>
      <c r="C8" s="225" t="n"/>
      <c r="D8" s="225" t="n"/>
      <c r="E8" s="226" t="n"/>
      <c r="F8" s="17" t="n"/>
      <c r="G8" s="158" t="n"/>
      <c r="H8" s="227" t="n"/>
      <c r="I8" s="227" t="n"/>
      <c r="J8" s="227" t="n"/>
      <c r="K8" s="227" t="n"/>
      <c r="L8" s="227" t="n"/>
      <c r="M8" s="227" t="n"/>
      <c r="N8" s="227" t="n"/>
      <c r="O8" s="227" t="n"/>
      <c r="P8" s="227" t="n"/>
      <c r="Q8" s="227" t="n"/>
      <c r="R8" s="227" t="n"/>
      <c r="S8" s="227" t="n"/>
      <c r="T8" s="227" t="n"/>
      <c r="U8" s="227" t="n"/>
      <c r="V8" s="227" t="n"/>
      <c r="W8" s="228" t="inlineStr">
        <is>
          <t>学年</t>
        </is>
      </c>
      <c r="X8" s="227" t="n"/>
      <c r="Y8" s="229" t="n"/>
    </row>
    <row r="9" ht="31.5" customHeight="1" s="208">
      <c r="A9" s="220" t="inlineStr">
        <is>
          <t>② 担当者氏名</t>
        </is>
      </c>
      <c r="B9" s="221" t="n"/>
      <c r="C9" s="221" t="n"/>
      <c r="D9" s="221" t="n"/>
      <c r="E9" s="222" t="n"/>
      <c r="F9" s="18" t="n"/>
      <c r="G9" s="159" t="n"/>
      <c r="H9" s="223" t="n"/>
      <c r="I9" s="223" t="n"/>
      <c r="J9" s="223" t="n"/>
      <c r="K9" s="223" t="n"/>
      <c r="L9" s="223" t="n"/>
      <c r="M9" s="223" t="n"/>
      <c r="N9" s="223" t="n"/>
      <c r="O9" s="223" t="n"/>
      <c r="P9" s="223" t="n"/>
      <c r="Q9" s="223" t="n"/>
      <c r="R9" s="223" t="n"/>
      <c r="S9" s="223" t="n"/>
      <c r="T9" s="223" t="n"/>
      <c r="U9" s="223" t="n"/>
      <c r="V9" s="223" t="n"/>
      <c r="W9" s="42" t="n"/>
      <c r="X9" s="40" t="inlineStr">
        <is>
          <t>年</t>
        </is>
      </c>
      <c r="Y9" s="41" t="n"/>
    </row>
    <row r="10" ht="21.6" customHeight="1" s="208">
      <c r="A10" s="230" t="inlineStr">
        <is>
          <t>③ 郵便番号</t>
        </is>
      </c>
      <c r="B10" s="231" t="n"/>
      <c r="C10" s="231" t="n"/>
      <c r="D10" s="231" t="n"/>
      <c r="E10" s="232" t="n"/>
      <c r="F10" s="19" t="n"/>
      <c r="G10" s="163" t="n"/>
      <c r="H10" s="233" t="n"/>
      <c r="I10" s="233" t="n"/>
      <c r="J10" s="233" t="n"/>
      <c r="K10" s="233" t="n"/>
      <c r="L10" s="233" t="n"/>
      <c r="M10" s="233" t="n"/>
      <c r="N10" s="233" t="n"/>
      <c r="O10" s="233" t="n"/>
      <c r="P10" s="233" t="n"/>
      <c r="Q10" s="233" t="n"/>
      <c r="R10" s="233" t="n"/>
      <c r="S10" s="233" t="n"/>
      <c r="T10" s="233" t="n"/>
      <c r="U10" s="233" t="n"/>
      <c r="V10" s="233" t="n"/>
      <c r="W10" s="233" t="n"/>
      <c r="X10" s="233" t="n"/>
      <c r="Y10" s="234" t="n"/>
    </row>
    <row r="11" ht="21.6" customHeight="1" s="208">
      <c r="A11" s="230" t="inlineStr">
        <is>
          <t>④ 住所</t>
        </is>
      </c>
      <c r="B11" s="235" t="n"/>
      <c r="C11" s="235" t="n"/>
      <c r="D11" s="235" t="n"/>
      <c r="E11" s="236" t="n"/>
      <c r="F11" s="143" t="n"/>
      <c r="G11" s="186" t="inlineStr">
        <is>
          <t>都道府県名</t>
        </is>
      </c>
      <c r="H11" s="225" t="n"/>
      <c r="I11" s="237" t="n"/>
      <c r="J11" s="187" t="inlineStr">
        <is>
          <t>団体・学校所在地</t>
        </is>
      </c>
      <c r="K11" s="225" t="n"/>
      <c r="L11" s="225" t="n"/>
      <c r="M11" s="225" t="n"/>
      <c r="N11" s="225" t="n"/>
      <c r="O11" s="225" t="n"/>
      <c r="P11" s="225" t="n"/>
      <c r="Q11" s="225" t="n"/>
      <c r="R11" s="225" t="n"/>
      <c r="S11" s="225" t="n"/>
      <c r="T11" s="225" t="n"/>
      <c r="U11" s="225" t="n"/>
      <c r="V11" s="225" t="n"/>
      <c r="W11" s="225" t="n"/>
      <c r="X11" s="225" t="n"/>
      <c r="Y11" s="237" t="n"/>
    </row>
    <row r="12" ht="43.9" customHeight="1" s="208">
      <c r="A12" s="238" t="n"/>
      <c r="B12" s="239" t="n"/>
      <c r="C12" s="239" t="n"/>
      <c r="D12" s="239" t="n"/>
      <c r="E12" s="240" t="n"/>
      <c r="F12" s="20" t="n"/>
      <c r="G12" s="183" t="n"/>
      <c r="H12" s="223" t="n"/>
      <c r="I12" s="241" t="n"/>
      <c r="J12" s="190" t="n"/>
      <c r="K12" s="223" t="n"/>
      <c r="L12" s="223" t="n"/>
      <c r="M12" s="223" t="n"/>
      <c r="N12" s="223" t="n"/>
      <c r="O12" s="223" t="n"/>
      <c r="P12" s="223" t="n"/>
      <c r="Q12" s="223" t="n"/>
      <c r="R12" s="223" t="n"/>
      <c r="S12" s="223" t="n"/>
      <c r="T12" s="223" t="n"/>
      <c r="U12" s="223" t="n"/>
      <c r="V12" s="223" t="n"/>
      <c r="W12" s="223" t="n"/>
      <c r="X12" s="223" t="n"/>
      <c r="Y12" s="241" t="n"/>
    </row>
    <row r="13" ht="21.6" customHeight="1" s="208">
      <c r="A13" s="230" t="inlineStr">
        <is>
          <t>⑤ 電話番号・メール</t>
        </is>
      </c>
      <c r="B13" s="231" t="n"/>
      <c r="C13" s="231" t="n"/>
      <c r="D13" s="231" t="n"/>
      <c r="E13" s="232" t="n"/>
      <c r="F13" s="146" t="n"/>
      <c r="G13" s="177" t="inlineStr">
        <is>
          <t>電話番号</t>
        </is>
      </c>
      <c r="H13" s="233" t="n"/>
      <c r="I13" s="178" t="n"/>
      <c r="J13" s="233" t="n"/>
      <c r="K13" s="233" t="n"/>
      <c r="L13" s="233" t="n"/>
      <c r="M13" s="233" t="n"/>
      <c r="N13" s="233" t="n"/>
      <c r="O13" s="233" t="n"/>
      <c r="P13" s="179" t="inlineStr">
        <is>
          <t>メールアドレス</t>
        </is>
      </c>
      <c r="Q13" s="233" t="n"/>
      <c r="R13" s="242" t="n"/>
      <c r="S13" s="233" t="n"/>
      <c r="T13" s="233" t="n"/>
      <c r="U13" s="233" t="n"/>
      <c r="V13" s="233" t="n"/>
      <c r="W13" s="233" t="n"/>
      <c r="X13" s="233" t="n"/>
      <c r="Y13" s="234" t="n"/>
    </row>
    <row r="14" ht="21.6" customHeight="1" s="208">
      <c r="A14" s="230" t="inlineStr">
        <is>
          <t>⑥ 当コンクールを知ったきっかけ</t>
        </is>
      </c>
      <c r="B14" s="235" t="n"/>
      <c r="C14" s="235" t="n"/>
      <c r="D14" s="235" t="n"/>
      <c r="E14" s="236" t="n"/>
      <c r="F14" s="143" t="n"/>
      <c r="G14" s="95" t="inlineStr">
        <is>
          <t>該当する箇所の□枠内に✓をご記入ください。</t>
        </is>
      </c>
      <c r="H14" s="64" t="n"/>
      <c r="I14" s="65" t="n"/>
      <c r="J14" s="65" t="n"/>
      <c r="K14" s="65" t="n"/>
      <c r="L14" s="66" t="n"/>
      <c r="M14" s="66" t="n"/>
      <c r="N14" s="66" t="n"/>
      <c r="O14" s="64" t="n"/>
      <c r="P14" s="66" t="n"/>
      <c r="Q14" s="66" t="n"/>
      <c r="R14" s="66" t="n"/>
      <c r="S14" s="66" t="n"/>
      <c r="T14" s="66" t="n"/>
      <c r="U14" s="66" t="n"/>
      <c r="V14" s="66" t="n"/>
      <c r="W14" s="66" t="n"/>
      <c r="X14" s="66" t="n"/>
      <c r="Y14" s="67" t="n"/>
    </row>
    <row r="15" ht="5.25" customHeight="1" s="208" thickBot="1">
      <c r="A15" s="243" t="n"/>
      <c r="E15" s="244" t="n"/>
      <c r="F15" s="18" t="n"/>
      <c r="G15" s="101" t="n"/>
      <c r="H15" s="83" t="n"/>
      <c r="I15" s="84" t="n"/>
      <c r="J15" s="84" t="n"/>
      <c r="K15" s="84" t="n"/>
      <c r="L15" s="85" t="n"/>
      <c r="M15" s="85" t="n"/>
      <c r="N15" s="85" t="n"/>
      <c r="O15" s="83" t="n"/>
      <c r="P15" s="85" t="n"/>
      <c r="Q15" s="85" t="n"/>
      <c r="R15" s="85" t="n"/>
      <c r="S15" s="85" t="n"/>
      <c r="T15" s="85" t="n"/>
      <c r="U15" s="85" t="n"/>
      <c r="V15" s="85" t="n"/>
      <c r="W15" s="85" t="n"/>
      <c r="X15" s="85" t="n"/>
      <c r="Y15" s="102" t="n"/>
    </row>
    <row r="16" ht="21.6" customHeight="1" s="208" thickBot="1">
      <c r="A16" s="243" t="n"/>
      <c r="E16" s="244" t="n"/>
      <c r="F16" s="18" t="n"/>
      <c r="G16" s="86" t="n"/>
      <c r="H16" s="5" t="inlineStr">
        <is>
          <t>1. 信用組合の店舗・職員</t>
        </is>
      </c>
      <c r="I16" s="8" t="n"/>
      <c r="J16" s="8" t="n"/>
      <c r="K16" s="8" t="n"/>
      <c r="L16" s="87" t="n"/>
      <c r="M16" s="54" t="n"/>
      <c r="N16" s="54" t="n"/>
      <c r="O16" s="5" t="n"/>
      <c r="P16" s="54" t="n"/>
      <c r="Q16" s="86" t="n"/>
      <c r="R16" s="5" t="inlineStr">
        <is>
          <t>10.新聞</t>
        </is>
      </c>
      <c r="S16" s="54" t="n"/>
      <c r="T16" s="54" t="n"/>
      <c r="U16" s="54" t="n"/>
      <c r="V16" s="54" t="n"/>
      <c r="W16" s="54" t="n"/>
      <c r="X16" s="54" t="n"/>
      <c r="Y16" s="2" t="n"/>
    </row>
    <row r="17" ht="5.25" customHeight="1" s="208">
      <c r="A17" s="243" t="n"/>
      <c r="E17" s="244" t="n"/>
      <c r="F17" s="18" t="n"/>
      <c r="G17" s="5" t="n"/>
      <c r="H17" s="5" t="n"/>
      <c r="I17" s="8" t="n"/>
      <c r="J17" s="8" t="n"/>
      <c r="K17" s="8" t="n"/>
      <c r="L17" s="87" t="n"/>
      <c r="M17" s="54" t="n"/>
      <c r="N17" s="54" t="n"/>
      <c r="O17" s="5" t="n"/>
      <c r="P17" s="54" t="n"/>
      <c r="Q17" s="54" t="n"/>
      <c r="R17" s="54" t="n"/>
      <c r="S17" s="54" t="n"/>
      <c r="T17" s="54" t="n"/>
      <c r="U17" s="54" t="n"/>
      <c r="V17" s="54" t="n"/>
      <c r="W17" s="54" t="n"/>
      <c r="X17" s="54" t="n"/>
      <c r="Y17" s="2" t="n"/>
    </row>
    <row r="18" ht="21.6" customHeight="1" s="208">
      <c r="A18" s="243" t="n"/>
      <c r="E18" s="244" t="n"/>
      <c r="F18" s="18" t="n"/>
      <c r="G18" s="88" t="inlineStr">
        <is>
          <t>（</t>
        </is>
      </c>
      <c r="H18" s="180" t="n"/>
      <c r="L18" s="89" t="inlineStr">
        <is>
          <t>）</t>
        </is>
      </c>
      <c r="M18" s="89" t="n"/>
      <c r="N18" s="54" t="n"/>
      <c r="O18" s="5" t="n"/>
      <c r="P18" s="54" t="n"/>
      <c r="Q18" s="90" t="inlineStr">
        <is>
          <t>※10.の場合は新聞紙名をご選択ください。</t>
        </is>
      </c>
      <c r="R18" s="92" t="n"/>
      <c r="S18" s="92" t="n"/>
      <c r="T18" s="92" t="n"/>
      <c r="U18" s="92" t="n"/>
      <c r="V18" s="92" t="n"/>
      <c r="W18" s="92" t="n"/>
      <c r="X18" s="54" t="n"/>
      <c r="Y18" s="2" t="n"/>
    </row>
    <row r="19" ht="14.1" customHeight="1" s="208">
      <c r="A19" s="243" t="n"/>
      <c r="E19" s="244" t="n"/>
      <c r="F19" s="18" t="n"/>
      <c r="G19" s="5" t="inlineStr">
        <is>
          <t>※1.の場合は信用組合名をご記入ください。</t>
        </is>
      </c>
      <c r="H19" s="5" t="n"/>
      <c r="I19" s="8" t="n"/>
      <c r="J19" s="8" t="n"/>
      <c r="K19" s="8" t="n"/>
      <c r="L19" s="54" t="n"/>
      <c r="M19" s="54" t="n"/>
      <c r="N19" s="54" t="n"/>
      <c r="O19" s="5" t="n"/>
      <c r="P19" s="54" t="n"/>
      <c r="Q19" s="92" t="inlineStr">
        <is>
          <t>＜新聞紙名＞</t>
        </is>
      </c>
      <c r="R19" s="54" t="n"/>
      <c r="S19" s="54" t="n"/>
      <c r="T19" s="54" t="n"/>
      <c r="U19" s="54" t="n"/>
      <c r="V19" s="54" t="n"/>
      <c r="W19" s="54" t="n"/>
      <c r="X19" s="54" t="n"/>
      <c r="Y19" s="2" t="n"/>
    </row>
    <row r="20" ht="5.25" customHeight="1" s="208" thickBot="1">
      <c r="A20" s="243" t="n"/>
      <c r="E20" s="244" t="n"/>
      <c r="F20" s="18" t="n"/>
      <c r="G20" s="5" t="n"/>
      <c r="H20" s="5" t="n"/>
      <c r="I20" s="8" t="n"/>
      <c r="J20" s="8" t="n"/>
      <c r="K20" s="8" t="n"/>
      <c r="L20" s="54" t="n"/>
      <c r="M20" s="54" t="n"/>
      <c r="N20" s="54" t="n"/>
      <c r="O20" s="5" t="n"/>
      <c r="P20" s="54" t="n"/>
      <c r="Q20" s="54" t="n"/>
      <c r="R20" s="54" t="n"/>
      <c r="S20" s="54" t="n"/>
      <c r="T20" s="54" t="n"/>
      <c r="U20" s="54" t="n"/>
      <c r="V20" s="54" t="n"/>
      <c r="W20" s="54" t="n"/>
      <c r="X20" s="54" t="n"/>
      <c r="Y20" s="2" t="n"/>
    </row>
    <row r="21" ht="21.6" customHeight="1" s="208" thickBot="1">
      <c r="A21" s="243" t="n"/>
      <c r="E21" s="244" t="n"/>
      <c r="F21" s="18" t="n"/>
      <c r="G21" s="86" t="n"/>
      <c r="H21" s="5" t="inlineStr">
        <is>
          <t>2. 全国信用組合中央協会ホームページ</t>
        </is>
      </c>
      <c r="I21" s="5" t="n"/>
      <c r="J21" s="5" t="n"/>
      <c r="K21" s="5" t="n"/>
      <c r="L21" s="5" t="n"/>
      <c r="M21" s="5" t="n"/>
      <c r="N21" s="5" t="n"/>
      <c r="P21" s="5" t="n"/>
      <c r="Q21" s="86" t="n"/>
      <c r="R21" s="5" t="inlineStr">
        <is>
          <t>日本教育新聞</t>
        </is>
      </c>
      <c r="S21" s="5" t="n"/>
      <c r="T21" s="5" t="n"/>
      <c r="U21" s="86" t="n"/>
      <c r="V21" s="5" t="inlineStr">
        <is>
          <t>全私学新聞</t>
        </is>
      </c>
      <c r="W21" s="6" t="n"/>
      <c r="X21" s="6" t="n"/>
      <c r="Y21" s="7" t="n"/>
    </row>
    <row r="22" ht="5.25" customHeight="1" s="208" thickBot="1">
      <c r="A22" s="243" t="n"/>
      <c r="E22" s="244" t="n"/>
      <c r="F22" s="18" t="n"/>
      <c r="G22" s="54" t="n"/>
      <c r="H22" s="5" t="n"/>
      <c r="I22" s="5" t="n"/>
      <c r="J22" s="5" t="n"/>
      <c r="K22" s="5" t="n"/>
      <c r="L22" s="5" t="n"/>
      <c r="M22" s="5" t="n"/>
      <c r="N22" s="5" t="n"/>
      <c r="O22" s="5" t="n"/>
      <c r="P22" s="5" t="n"/>
      <c r="Q22" s="5" t="n"/>
      <c r="R22" s="54" t="n"/>
      <c r="S22" s="5" t="n"/>
      <c r="T22" s="5" t="n"/>
      <c r="U22" s="6" t="n"/>
      <c r="V22" s="6" t="n"/>
      <c r="W22" s="6" t="n"/>
      <c r="X22" s="6" t="n"/>
      <c r="Y22" s="7" t="n"/>
    </row>
    <row r="23" ht="21.6" customHeight="1" s="208" thickBot="1">
      <c r="A23" s="243" t="n"/>
      <c r="E23" s="244" t="n"/>
      <c r="F23" s="18" t="n"/>
      <c r="G23" s="86" t="n"/>
      <c r="H23" s="5" t="inlineStr">
        <is>
          <t>3. 情報誌「ボン・ビバーン」</t>
        </is>
      </c>
      <c r="I23" s="5" t="n"/>
      <c r="J23" s="5" t="n"/>
      <c r="K23" s="5" t="n"/>
      <c r="L23" s="5" t="n"/>
      <c r="M23" s="5" t="n"/>
      <c r="N23" s="5" t="n"/>
      <c r="P23" s="21" t="n"/>
      <c r="Q23" s="86" t="n"/>
      <c r="R23" s="5" t="inlineStr">
        <is>
          <t>朝日中高生新聞</t>
        </is>
      </c>
      <c r="S23" s="5" t="n"/>
      <c r="T23" s="5" t="n"/>
      <c r="U23" s="86" t="n"/>
      <c r="V23" s="5" t="inlineStr">
        <is>
          <t>朝日新聞</t>
        </is>
      </c>
      <c r="W23" s="6" t="n"/>
      <c r="X23" s="6" t="n"/>
      <c r="Y23" s="7" t="n"/>
    </row>
    <row r="24" ht="5.25" customHeight="1" s="208" thickBot="1">
      <c r="A24" s="243" t="n"/>
      <c r="E24" s="244" t="n"/>
      <c r="F24" s="18" t="n"/>
      <c r="G24" s="54" t="n"/>
      <c r="H24" s="5" t="n"/>
      <c r="I24" s="5" t="n"/>
      <c r="J24" s="5" t="n"/>
      <c r="K24" s="5" t="n"/>
      <c r="L24" s="5" t="n"/>
      <c r="M24" s="5" t="n"/>
      <c r="N24" s="5" t="n"/>
      <c r="O24" s="5" t="n"/>
      <c r="P24" s="21" t="n"/>
      <c r="Q24" s="5" t="n"/>
      <c r="R24" s="5" t="n"/>
      <c r="S24" s="5" t="n"/>
      <c r="T24" s="5" t="n"/>
      <c r="U24" s="6" t="n"/>
      <c r="V24" s="6" t="n"/>
      <c r="W24" s="6" t="n"/>
      <c r="X24" s="6" t="n"/>
      <c r="Y24" s="7" t="n"/>
    </row>
    <row r="25" ht="21.6" customHeight="1" s="208" thickBot="1">
      <c r="A25" s="243" t="n"/>
      <c r="E25" s="244" t="n"/>
      <c r="F25" s="18" t="n"/>
      <c r="G25" s="86" t="n"/>
      <c r="H25" s="5" t="inlineStr">
        <is>
          <t>4. 友人・知人の紹介</t>
        </is>
      </c>
      <c r="I25" s="5" t="n"/>
      <c r="J25" s="5" t="n"/>
      <c r="K25" s="5" t="n"/>
      <c r="L25" s="5" t="n"/>
      <c r="M25" s="5" t="n"/>
      <c r="N25" s="5" t="n"/>
      <c r="P25" s="21" t="n"/>
      <c r="Q25" s="86" t="n"/>
      <c r="R25" s="5" t="inlineStr">
        <is>
          <t>その他</t>
        </is>
      </c>
      <c r="S25" s="110" t="n"/>
      <c r="T25" s="88" t="inlineStr">
        <is>
          <t>(</t>
        </is>
      </c>
      <c r="U25" s="182" t="n"/>
      <c r="X25" s="89" t="inlineStr">
        <is>
          <t>)</t>
        </is>
      </c>
      <c r="Y25" s="7" t="n"/>
    </row>
    <row r="26" ht="5.25" customHeight="1" s="208" thickBot="1">
      <c r="A26" s="243" t="n"/>
      <c r="E26" s="244" t="n"/>
      <c r="F26" s="18" t="n"/>
      <c r="G26" s="54" t="n"/>
      <c r="H26" s="5" t="n"/>
      <c r="I26" s="5" t="n"/>
      <c r="J26" s="5" t="n"/>
      <c r="K26" s="5" t="n"/>
      <c r="L26" s="5" t="n"/>
      <c r="M26" s="5" t="n"/>
      <c r="N26" s="5" t="n"/>
      <c r="O26" s="5" t="n"/>
      <c r="P26" s="21" t="n"/>
      <c r="Q26" s="5" t="n"/>
      <c r="R26" s="5" t="n"/>
      <c r="S26" s="5" t="n"/>
      <c r="T26" s="5" t="n"/>
      <c r="U26" s="6" t="n"/>
      <c r="V26" s="6" t="n"/>
      <c r="W26" s="6" t="n"/>
      <c r="X26" s="6" t="n"/>
      <c r="Y26" s="7" t="n"/>
    </row>
    <row r="27" ht="21.6" customHeight="1" s="208" thickBot="1">
      <c r="A27" s="243" t="n"/>
      <c r="E27" s="244" t="n"/>
      <c r="F27" s="18" t="n"/>
      <c r="G27" s="86" t="n"/>
      <c r="H27" s="5" t="inlineStr">
        <is>
          <t>5. 学校</t>
        </is>
      </c>
      <c r="I27" s="5" t="n"/>
      <c r="J27" s="5" t="n"/>
      <c r="K27" s="5" t="n"/>
      <c r="L27" s="5" t="n"/>
      <c r="M27" s="5" t="n"/>
      <c r="N27" s="5" t="n"/>
      <c r="O27" s="5" t="n"/>
      <c r="P27" s="21" t="n"/>
      <c r="Q27" s="94" t="inlineStr">
        <is>
          <t>※その他の場合は新聞名をご記入ください。</t>
        </is>
      </c>
      <c r="R27" s="5" t="n"/>
      <c r="S27" s="5" t="n"/>
      <c r="T27" s="5" t="n"/>
      <c r="U27" s="6" t="n"/>
      <c r="V27" s="6" t="n"/>
      <c r="W27" s="6" t="n"/>
      <c r="X27" s="6" t="n"/>
      <c r="Y27" s="7" t="n"/>
    </row>
    <row r="28" ht="5.25" customHeight="1" s="208" thickBot="1">
      <c r="A28" s="243" t="n"/>
      <c r="E28" s="244" t="n"/>
      <c r="F28" s="18" t="n"/>
      <c r="G28" s="54" t="n"/>
      <c r="H28" s="5" t="n"/>
      <c r="I28" s="5" t="n"/>
      <c r="J28" s="5" t="n"/>
      <c r="K28" s="5" t="n"/>
      <c r="L28" s="5" t="n"/>
      <c r="M28" s="5" t="n"/>
      <c r="N28" s="5" t="n"/>
      <c r="O28" s="5" t="n"/>
      <c r="P28" s="21" t="n"/>
      <c r="Q28" s="5" t="n"/>
      <c r="R28" s="5" t="n"/>
      <c r="S28" s="5" t="n"/>
      <c r="T28" s="5" t="n"/>
      <c r="U28" s="6" t="n"/>
      <c r="V28" s="6" t="n"/>
      <c r="W28" s="6" t="n"/>
      <c r="X28" s="6" t="n"/>
      <c r="Y28" s="7" t="n"/>
    </row>
    <row r="29" ht="21.6" customHeight="1" s="208" thickBot="1">
      <c r="A29" s="243" t="n"/>
      <c r="E29" s="244" t="n"/>
      <c r="F29" s="18" t="n"/>
      <c r="G29" s="86" t="n"/>
      <c r="H29" s="5" t="inlineStr">
        <is>
          <t>6. YouTube広告</t>
        </is>
      </c>
      <c r="I29" s="5" t="n"/>
      <c r="J29" s="8" t="n"/>
      <c r="K29" s="8" t="n"/>
      <c r="L29" s="5" t="n"/>
      <c r="M29" s="5" t="n"/>
      <c r="N29" s="5" t="n"/>
      <c r="O29" s="5" t="n"/>
      <c r="P29" s="21" t="n"/>
      <c r="Q29" s="86" t="n"/>
      <c r="R29" s="5" t="inlineStr">
        <is>
          <t>11.雑誌</t>
        </is>
      </c>
      <c r="S29" s="5" t="n"/>
      <c r="T29" s="5" t="n"/>
      <c r="U29" s="6" t="n"/>
      <c r="V29" s="6" t="n"/>
      <c r="W29" s="6" t="n"/>
      <c r="X29" s="6" t="n"/>
      <c r="Y29" s="7" t="n"/>
    </row>
    <row r="30" ht="5.25" customHeight="1" s="208" thickBot="1">
      <c r="A30" s="243" t="n"/>
      <c r="E30" s="244" t="n"/>
      <c r="F30" s="18" t="n"/>
      <c r="G30" s="54" t="n"/>
      <c r="H30" s="5" t="n"/>
      <c r="I30" s="5" t="n"/>
      <c r="J30" s="8" t="n"/>
      <c r="K30" s="8" t="n"/>
      <c r="L30" s="5" t="n"/>
      <c r="M30" s="5" t="n"/>
      <c r="N30" s="5" t="n"/>
      <c r="O30" s="5" t="n"/>
      <c r="P30" s="21" t="n"/>
      <c r="Q30" s="5" t="n"/>
      <c r="R30" s="5" t="n"/>
      <c r="S30" s="5" t="n"/>
      <c r="T30" s="5" t="n"/>
      <c r="U30" s="6" t="n"/>
      <c r="V30" s="6" t="n"/>
      <c r="W30" s="6" t="n"/>
      <c r="X30" s="6" t="n"/>
      <c r="Y30" s="7" t="n"/>
    </row>
    <row r="31" ht="21.6" customHeight="1" s="208" thickBot="1">
      <c r="A31" s="243" t="n"/>
      <c r="E31" s="244" t="n"/>
      <c r="F31" s="18" t="n"/>
      <c r="G31" s="86" t="n"/>
      <c r="H31" s="5" t="inlineStr">
        <is>
          <t>7. インターネット広告</t>
        </is>
      </c>
      <c r="I31" s="5" t="n"/>
      <c r="J31" s="8" t="n"/>
      <c r="K31" s="8" t="n"/>
      <c r="L31" s="5" t="n"/>
      <c r="M31" s="5" t="n"/>
      <c r="N31" s="5" t="n"/>
      <c r="O31" s="5" t="n"/>
      <c r="P31" s="21" t="n"/>
      <c r="Q31" s="86" t="n"/>
      <c r="R31" s="5" t="inlineStr">
        <is>
          <t>12.教育委員会</t>
        </is>
      </c>
      <c r="S31" s="5" t="n"/>
      <c r="T31" s="5" t="n"/>
      <c r="U31" s="6" t="n"/>
      <c r="V31" s="6" t="n"/>
      <c r="W31" s="6" t="n"/>
      <c r="X31" s="6" t="n"/>
      <c r="Y31" s="7" t="n"/>
    </row>
    <row r="32" ht="5.25" customHeight="1" s="208" thickBot="1">
      <c r="A32" s="243" t="n"/>
      <c r="E32" s="244" t="n"/>
      <c r="F32" s="18" t="n"/>
      <c r="G32" s="54" t="n"/>
      <c r="H32" s="5" t="n"/>
      <c r="I32" s="5" t="n"/>
      <c r="J32" s="8" t="n"/>
      <c r="K32" s="8" t="n"/>
      <c r="L32" s="5" t="n"/>
      <c r="M32" s="5" t="n"/>
      <c r="N32" s="5" t="n"/>
      <c r="O32" s="5" t="n"/>
      <c r="P32" s="21" t="n"/>
      <c r="Q32" s="5" t="n"/>
      <c r="R32" s="5" t="n"/>
      <c r="S32" s="5" t="n"/>
      <c r="T32" s="5" t="n"/>
      <c r="U32" s="6" t="n"/>
      <c r="V32" s="6" t="n"/>
      <c r="W32" s="6" t="n"/>
      <c r="X32" s="6" t="n"/>
      <c r="Y32" s="7" t="n"/>
    </row>
    <row r="33" ht="21.6" customHeight="1" s="208" thickBot="1">
      <c r="A33" s="243" t="n"/>
      <c r="E33" s="244" t="n"/>
      <c r="F33" s="18" t="n"/>
      <c r="G33" s="86" t="n"/>
      <c r="H33" s="5" t="inlineStr">
        <is>
          <t>8.ポスター</t>
        </is>
      </c>
      <c r="I33" s="5" t="n"/>
      <c r="J33" s="8" t="n"/>
      <c r="K33" s="8" t="n"/>
      <c r="L33" s="5" t="n"/>
      <c r="M33" s="5" t="n"/>
      <c r="N33" s="5" t="n"/>
      <c r="O33" s="5" t="n"/>
      <c r="P33" s="21" t="n"/>
      <c r="Q33" s="86" t="n"/>
      <c r="R33" s="5" t="inlineStr">
        <is>
          <t>13.その他</t>
        </is>
      </c>
      <c r="S33" s="5" t="n"/>
      <c r="T33" s="88" t="inlineStr">
        <is>
          <t>（</t>
        </is>
      </c>
      <c r="U33" s="181" t="n"/>
      <c r="X33" s="89" t="inlineStr">
        <is>
          <t>）</t>
        </is>
      </c>
      <c r="Y33" s="7" t="n"/>
    </row>
    <row r="34" ht="5.25" customHeight="1" s="208" thickBot="1">
      <c r="A34" s="243" t="n"/>
      <c r="E34" s="244" t="n"/>
      <c r="F34" s="18" t="n"/>
      <c r="G34" s="54" t="n"/>
      <c r="H34" s="5" t="n"/>
      <c r="I34" s="5" t="n"/>
      <c r="J34" s="8" t="n"/>
      <c r="K34" s="8" t="n"/>
      <c r="L34" s="5" t="n"/>
      <c r="M34" s="5" t="n"/>
      <c r="N34" s="5" t="n"/>
      <c r="O34" s="5" t="n"/>
      <c r="P34" s="21" t="n"/>
      <c r="Q34" s="5" t="n"/>
      <c r="R34" s="5" t="n"/>
      <c r="S34" s="5" t="n"/>
      <c r="T34" s="93" t="n"/>
      <c r="U34" s="93" t="n"/>
      <c r="V34" s="93" t="n"/>
      <c r="W34" s="93" t="n"/>
      <c r="X34" s="93" t="n"/>
      <c r="Y34" s="7" t="n"/>
    </row>
    <row r="35" ht="21.6" customHeight="1" s="208" thickBot="1">
      <c r="A35" s="243" t="n"/>
      <c r="E35" s="244" t="n"/>
      <c r="F35" s="18" t="n"/>
      <c r="G35" s="86" t="n"/>
      <c r="H35" s="5" t="inlineStr">
        <is>
          <t>9.チラシ</t>
        </is>
      </c>
      <c r="I35" s="5" t="n"/>
      <c r="J35" s="8" t="n"/>
      <c r="K35" s="8" t="n"/>
      <c r="L35" s="5" t="n"/>
      <c r="M35" s="5" t="n"/>
      <c r="N35" s="5" t="n"/>
      <c r="O35" s="5" t="n"/>
      <c r="P35" s="21" t="n"/>
      <c r="Q35" s="94" t="inlineStr">
        <is>
          <t>※13.の場合は理由をご記入ください。</t>
        </is>
      </c>
      <c r="R35" s="5" t="n"/>
      <c r="S35" s="5" t="n"/>
      <c r="T35" s="93" t="n"/>
      <c r="U35" s="93" t="n"/>
      <c r="V35" s="93" t="n"/>
      <c r="W35" s="93" t="n"/>
      <c r="X35" s="93" t="n"/>
      <c r="Y35" s="7" t="n"/>
    </row>
    <row r="36" ht="5.25" customHeight="1" s="208">
      <c r="A36" s="243" t="n"/>
      <c r="E36" s="244" t="n"/>
      <c r="F36" s="18" t="n"/>
      <c r="G36" s="54" t="n"/>
      <c r="H36" s="5" t="n"/>
      <c r="I36" s="5" t="n"/>
      <c r="J36" s="8" t="n"/>
      <c r="K36" s="8" t="n"/>
      <c r="L36" s="5" t="n"/>
      <c r="M36" s="5" t="n"/>
      <c r="N36" s="5" t="n"/>
      <c r="O36" s="5" t="n"/>
      <c r="P36" s="21" t="n"/>
      <c r="Q36" s="5" t="n"/>
      <c r="R36" s="5" t="n"/>
      <c r="S36" s="5" t="n"/>
      <c r="T36" s="5" t="n"/>
      <c r="U36" s="6" t="n"/>
      <c r="V36" s="6" t="n"/>
      <c r="W36" s="6" t="n"/>
      <c r="X36" s="6" t="n"/>
      <c r="Y36" s="7" t="n"/>
    </row>
    <row r="37" ht="3" customHeight="1" s="208">
      <c r="A37" s="238" t="n"/>
      <c r="B37" s="239" t="n"/>
      <c r="C37" s="239" t="n"/>
      <c r="D37" s="239" t="n"/>
      <c r="E37" s="240" t="n"/>
      <c r="F37" s="18" t="n"/>
      <c r="G37" s="83" t="n"/>
      <c r="H37" s="83" t="n"/>
      <c r="I37" s="83" t="n"/>
      <c r="J37" s="96" t="n"/>
      <c r="K37" s="96" t="n"/>
      <c r="L37" s="96" t="n"/>
      <c r="M37" s="98" t="n"/>
      <c r="N37" s="96" t="n"/>
      <c r="O37" s="96" t="n"/>
      <c r="P37" s="96" t="n"/>
      <c r="Q37" s="96" t="n"/>
      <c r="R37" s="96" t="n"/>
      <c r="S37" s="96" t="n"/>
      <c r="T37" s="96" t="n"/>
      <c r="U37" s="96" t="n"/>
      <c r="V37" s="96" t="n"/>
      <c r="W37" s="98" t="n"/>
      <c r="X37" s="96" t="n"/>
      <c r="Y37" s="100" t="n"/>
    </row>
    <row r="38" ht="17.25" customHeight="1" s="208">
      <c r="A38" s="245" t="inlineStr">
        <is>
          <t>⑦作品数合計</t>
        </is>
      </c>
      <c r="B38" s="235" t="n"/>
      <c r="C38" s="235" t="n"/>
      <c r="D38" s="235" t="n"/>
      <c r="E38" s="235" t="n"/>
      <c r="F38" s="52" t="n"/>
      <c r="G38" s="246" t="n"/>
      <c r="H38" s="247" t="n"/>
      <c r="I38" s="248" t="inlineStr">
        <is>
          <t>通</t>
        </is>
      </c>
      <c r="J38" s="103" t="inlineStr">
        <is>
          <t>担当者によるチェックをお願いします。（□の中に✓をご記入ください。）</t>
        </is>
      </c>
      <c r="K38" s="97" t="n"/>
      <c r="L38" s="97" t="n"/>
      <c r="M38" s="68" t="n"/>
      <c r="N38" s="97" t="n"/>
      <c r="O38" s="97" t="n"/>
      <c r="P38" s="97" t="n"/>
      <c r="Q38" s="97" t="n"/>
      <c r="R38" s="97" t="n"/>
      <c r="S38" s="97" t="n"/>
      <c r="T38" s="97" t="n"/>
      <c r="U38" s="97" t="n"/>
      <c r="V38" s="97" t="n"/>
      <c r="W38" s="68" t="n"/>
      <c r="X38" s="97" t="n"/>
      <c r="Y38" s="99" t="n"/>
    </row>
    <row r="39" ht="17.25" customHeight="1" s="208">
      <c r="A39" s="243" t="n"/>
      <c r="F39" s="18" t="n"/>
      <c r="G39" s="249" t="n"/>
      <c r="H39" s="249" t="n"/>
      <c r="I39" s="250" t="n"/>
      <c r="J39" s="22" t="n"/>
      <c r="K39" s="23" t="n"/>
      <c r="L39" s="23" t="n"/>
      <c r="M39" s="23" t="n"/>
      <c r="N39" s="23" t="n"/>
      <c r="O39" s="23" t="n"/>
      <c r="P39" s="23" t="n"/>
      <c r="Q39" s="23" t="n"/>
      <c r="R39" s="23" t="n"/>
      <c r="S39" s="23" t="n"/>
      <c r="T39" s="23" t="n"/>
      <c r="U39" s="23" t="n"/>
      <c r="V39" s="23" t="n"/>
      <c r="W39" s="23" t="n"/>
      <c r="X39" s="23" t="n"/>
      <c r="Y39" s="24" t="n"/>
    </row>
    <row r="40" ht="18" customHeight="1" s="208" thickBot="1">
      <c r="A40" s="251" t="n"/>
      <c r="B40" s="252" t="n"/>
      <c r="C40" s="252" t="n"/>
      <c r="D40" s="252" t="n"/>
      <c r="E40" s="252" t="n"/>
      <c r="F40" s="53" t="n"/>
      <c r="G40" s="253" t="n"/>
      <c r="H40" s="253" t="n"/>
      <c r="I40" s="254" t="n"/>
      <c r="J40" s="25" t="n"/>
      <c r="K40" s="26" t="n"/>
      <c r="L40" s="26" t="n"/>
      <c r="M40" s="26" t="n"/>
      <c r="N40" s="26" t="n"/>
      <c r="O40" s="26" t="n"/>
      <c r="P40" s="26" t="n"/>
      <c r="Q40" s="26" t="n"/>
      <c r="R40" s="26" t="n"/>
      <c r="S40" s="26" t="n"/>
      <c r="T40" s="26" t="n"/>
      <c r="U40" s="26" t="n"/>
      <c r="V40" s="26" t="n"/>
      <c r="W40" s="26" t="n"/>
      <c r="X40" s="26" t="n"/>
      <c r="Y40" s="27" t="n"/>
    </row>
    <row r="41" ht="9.75" customHeight="1" s="208">
      <c r="A41" s="29" t="n"/>
      <c r="B41" s="29" t="n"/>
      <c r="C41" s="29" t="n"/>
      <c r="D41" s="29" t="n"/>
      <c r="E41" s="29" t="n"/>
      <c r="F41" s="29" t="n"/>
      <c r="G41" s="29" t="n"/>
      <c r="H41" s="29" t="n"/>
      <c r="I41" s="29" t="n"/>
      <c r="J41" s="29" t="n"/>
      <c r="K41" s="29" t="n"/>
      <c r="L41" s="29" t="n"/>
      <c r="M41" s="29" t="n"/>
      <c r="N41" s="29" t="n"/>
      <c r="O41" s="29" t="n"/>
      <c r="P41" s="29" t="n"/>
      <c r="Q41" s="29" t="n"/>
      <c r="R41" s="29" t="n"/>
      <c r="S41" s="29" t="n"/>
      <c r="T41" s="29" t="n"/>
      <c r="U41" s="29" t="n"/>
      <c r="V41" s="29" t="n"/>
      <c r="W41" s="29" t="n"/>
      <c r="X41" s="29" t="n"/>
      <c r="Y41" s="29" t="n"/>
    </row>
    <row r="42" ht="15" customHeight="1" s="208">
      <c r="A42" s="37" t="inlineStr">
        <is>
          <t>【応募にあたっての注意点】</t>
        </is>
      </c>
      <c r="B42" s="37" t="n"/>
      <c r="C42" s="37" t="n"/>
      <c r="D42" s="37" t="n"/>
      <c r="E42" s="37" t="n"/>
    </row>
    <row r="43" ht="15" customHeight="1" s="208">
      <c r="A43" s="37" t="inlineStr">
        <is>
          <t xml:space="preserve">　1. 応募用紙、応募者名簿に必要事項を記入の上、</t>
        </is>
      </c>
      <c r="B43" s="37" t="n"/>
      <c r="C43" s="37" t="n"/>
      <c r="D43" s="37" t="n"/>
      <c r="E43" s="37" t="n"/>
    </row>
    <row r="44" ht="15" customHeight="1" s="208">
      <c r="A44" s="37" t="inlineStr">
        <is>
          <t xml:space="preserve">       応募作品と同封して郵送またはメールにてご応募ください。</t>
        </is>
      </c>
      <c r="B44" s="37" t="n"/>
      <c r="C44" s="37" t="n"/>
      <c r="D44" s="37" t="n"/>
      <c r="E44" s="37" t="n"/>
    </row>
    <row r="45" ht="15" customHeight="1" s="208">
      <c r="A45" s="37" t="inlineStr">
        <is>
          <t xml:space="preserve">　　　※郵送でご応募の際でも、可能な限り応募用紙と応募者名簿は</t>
        </is>
      </c>
      <c r="C45" s="37" t="n"/>
      <c r="D45" s="37" t="n"/>
    </row>
    <row r="46" ht="15" customHeight="1" s="208">
      <c r="A46" s="37" t="inlineStr">
        <is>
          <t xml:space="preserve">　　　　電子メールでご送付ください。</t>
        </is>
      </c>
      <c r="C46" s="37" t="n"/>
      <c r="D46" s="37" t="n"/>
    </row>
    <row r="47" ht="15" customHeight="1" s="208">
      <c r="A47" s="37" t="inlineStr">
        <is>
          <t xml:space="preserve">　2. 作品は、400字詰め原稿用紙または、本会ホームページより</t>
        </is>
      </c>
      <c r="B47" s="37" t="n"/>
      <c r="C47" s="37" t="n"/>
      <c r="D47" s="37" t="n"/>
    </row>
    <row r="48" ht="15" customHeight="1" s="208">
      <c r="A48" s="37" t="inlineStr">
        <is>
          <t xml:space="preserve">       ダウンロードした原稿用紙（団体応募用）を利用してください。</t>
        </is>
      </c>
      <c r="B48" s="37" t="n"/>
      <c r="C48" s="37" t="n"/>
      <c r="D48" s="37" t="n"/>
      <c r="E48" s="37" t="n"/>
    </row>
    <row r="49" ht="15" customHeight="1" s="208">
      <c r="A49" s="37" t="inlineStr">
        <is>
          <t xml:space="preserve">　3. 作品の文字数は、800字から1,200字以内で作成し、</t>
        </is>
      </c>
      <c r="B49" s="37" t="n"/>
      <c r="C49" s="37" t="n"/>
      <c r="D49" s="37" t="n"/>
      <c r="E49" s="37" t="n"/>
    </row>
    <row r="50" ht="16.5" customHeight="1" s="208">
      <c r="A50" s="37" t="inlineStr">
        <is>
          <t xml:space="preserve">       応募者名簿に文字数を記入してください。</t>
        </is>
      </c>
      <c r="B50" s="37" t="n"/>
      <c r="C50" s="92" t="n"/>
      <c r="D50" s="92" t="n"/>
      <c r="E50" s="92" t="n"/>
    </row>
    <row r="51" ht="16.5" customHeight="1" s="208">
      <c r="A51" s="37" t="inlineStr">
        <is>
          <t xml:space="preserve">　4. 作品はホチキス止めをせず、下記の通り記入をお願いします。</t>
        </is>
      </c>
      <c r="B51" s="37" t="n"/>
      <c r="C51" s="92" t="n"/>
      <c r="D51" s="92" t="n"/>
      <c r="E51" s="92" t="n"/>
    </row>
    <row r="52" ht="16.5" customHeight="1" s="208">
      <c r="A52" s="37" t="inlineStr">
        <is>
          <t xml:space="preserve"> 　　①1　枚　目：1行目にタイトル、2行目に氏名、3行目から本文を書く。</t>
        </is>
      </c>
      <c r="B52" s="37" t="n"/>
      <c r="C52" s="92" t="n"/>
      <c r="D52" s="92" t="n"/>
      <c r="E52" s="92" t="n"/>
    </row>
    <row r="53" ht="16.5" customHeight="1" s="208">
      <c r="A53" s="37" t="n"/>
      <c r="B53" s="37" t="n"/>
      <c r="C53" s="92" t="n"/>
      <c r="D53" s="92" t="inlineStr">
        <is>
          <t xml:space="preserve"> 右上に年齢、エッセー（作文）の文字数を記入</t>
        </is>
      </c>
      <c r="E53" s="92" t="n"/>
    </row>
    <row r="54" ht="15" customHeight="1" s="208">
      <c r="A54" s="37" t="inlineStr">
        <is>
          <t xml:space="preserve"> 　　②2枚目以降：右上に氏名（フルネーム）を記入。</t>
        </is>
      </c>
      <c r="B54" s="37" t="n"/>
    </row>
    <row r="55" ht="15" customHeight="1" s="208">
      <c r="A55" s="37" t="inlineStr">
        <is>
          <t xml:space="preserve">　　 ③作品は、応募者名簿順に並べてください。</t>
        </is>
      </c>
    </row>
    <row r="57">
      <c r="X57" s="39" t="inlineStr">
        <is>
          <t>※主催者記入欄</t>
        </is>
      </c>
    </row>
    <row r="58" ht="18.75" customHeight="1" s="208">
      <c r="A58" s="51" t="inlineStr">
        <is>
          <t>第13回　懸賞作文　「小さな助け合いの物語」応募者名簿</t>
        </is>
      </c>
      <c r="B58" s="51" t="n"/>
      <c r="C58" s="51" t="n"/>
      <c r="D58" s="51" t="n"/>
      <c r="E58" s="51" t="n"/>
      <c r="F58" s="51" t="n"/>
      <c r="G58" s="51" t="n"/>
      <c r="H58" s="51" t="n"/>
      <c r="I58" s="51" t="n"/>
      <c r="J58" s="51" t="n"/>
      <c r="K58" s="51" t="n"/>
      <c r="L58" s="51" t="n"/>
      <c r="M58" s="51" t="n"/>
      <c r="N58" s="51" t="n"/>
      <c r="O58" s="51" t="n"/>
      <c r="P58" s="51" t="n"/>
      <c r="Q58" s="51" t="n"/>
      <c r="R58" s="51" t="n"/>
      <c r="S58" s="51" t="n"/>
      <c r="T58" s="51" t="n"/>
      <c r="U58" s="31" t="n"/>
      <c r="V58" s="33" t="inlineStr">
        <is>
          <t>団体№：</t>
        </is>
      </c>
      <c r="W58" s="118">
        <f>IF($W$2="","",$W$2)</f>
        <v/>
      </c>
      <c r="X58" s="209" t="n"/>
    </row>
    <row r="59" ht="6.75" customHeight="1" s="208" thickBot="1">
      <c r="A59" s="51" t="n"/>
      <c r="B59" s="51" t="n"/>
      <c r="C59" s="51" t="n"/>
      <c r="D59" s="51" t="n"/>
      <c r="E59" s="51" t="n"/>
      <c r="F59" s="51" t="n"/>
      <c r="G59" s="51" t="n"/>
      <c r="H59" s="51" t="n"/>
      <c r="I59" s="51" t="n"/>
      <c r="J59" s="51" t="n"/>
      <c r="K59" s="51" t="n"/>
      <c r="L59" s="51" t="n"/>
      <c r="M59" s="51" t="n"/>
      <c r="N59" s="51" t="n"/>
      <c r="O59" s="51" t="n"/>
      <c r="P59" s="51" t="n"/>
      <c r="Q59" s="51" t="n"/>
      <c r="R59" s="51" t="n"/>
      <c r="S59" s="51" t="n"/>
      <c r="T59" s="51" t="n"/>
    </row>
    <row r="60" ht="7.5" customHeight="1" s="208" thickTop="1">
      <c r="A60" s="51" t="n"/>
      <c r="B60" s="51" t="n"/>
      <c r="C60" s="51" t="n"/>
      <c r="D60" s="51" t="n"/>
      <c r="E60" s="51" t="n"/>
      <c r="F60" s="51" t="n"/>
      <c r="G60" s="51" t="n"/>
      <c r="H60" s="51" t="n"/>
      <c r="I60" s="51" t="n"/>
      <c r="J60" s="51" t="n"/>
      <c r="K60" s="51" t="n"/>
      <c r="L60" s="51" t="n"/>
      <c r="M60" s="51" t="n"/>
      <c r="N60" s="51" t="n"/>
      <c r="O60" s="51" t="n"/>
      <c r="P60" s="51" t="n"/>
      <c r="Q60" s="51" t="n"/>
      <c r="R60" s="51" t="n"/>
      <c r="S60" s="51" t="n"/>
      <c r="T60" s="51" t="n"/>
      <c r="V60" s="210" t="inlineStr">
        <is>
          <t>応募用紙
団体用</t>
        </is>
      </c>
      <c r="W60" s="255" t="n"/>
      <c r="X60" s="256" t="n"/>
    </row>
    <row r="61" ht="16.5" customHeight="1" s="208">
      <c r="A61" s="257" t="inlineStr">
        <is>
          <t>団体・学校名</t>
        </is>
      </c>
      <c r="B61" s="231" t="n"/>
      <c r="C61" s="209" t="n"/>
      <c r="D61" s="258">
        <f>$G$7</f>
        <v/>
      </c>
      <c r="E61" s="231" t="n"/>
      <c r="F61" s="231" t="n"/>
      <c r="G61" s="231" t="n"/>
      <c r="H61" s="231" t="n"/>
      <c r="I61" s="231" t="n"/>
      <c r="J61" s="231" t="n"/>
      <c r="K61" s="231" t="n"/>
      <c r="L61" s="231" t="n"/>
      <c r="M61" s="231" t="n"/>
      <c r="N61" s="231" t="n"/>
      <c r="O61" s="209" t="n"/>
      <c r="P61" s="257" t="inlineStr">
        <is>
          <t>学校区分</t>
        </is>
      </c>
      <c r="Q61" s="209" t="n"/>
      <c r="R61" s="259">
        <f>IF($S$7=1,"小学校",IF($S$7=2,"中学校",IF($S$7=3,"高等学校",IF($S$7=4,"専門学校",IF($S$7=5,"大学","その他")))))</f>
        <v/>
      </c>
      <c r="S61" s="231" t="n"/>
      <c r="T61" s="209" t="n"/>
      <c r="V61" s="260" t="n"/>
      <c r="X61" s="261" t="n"/>
    </row>
    <row r="62" ht="5.25" customHeight="1" s="208">
      <c r="A62" s="92" t="n"/>
      <c r="B62" s="92" t="n"/>
      <c r="C62" s="92" t="n"/>
      <c r="D62" s="61" t="n"/>
      <c r="E62" s="61" t="n"/>
      <c r="F62" s="61" t="n"/>
      <c r="G62" s="61" t="n"/>
      <c r="H62" s="61" t="n"/>
      <c r="I62" s="61" t="n"/>
      <c r="J62" s="61" t="n"/>
      <c r="K62" s="61" t="n"/>
      <c r="L62" s="61" t="n"/>
      <c r="M62" s="61" t="n"/>
      <c r="N62" s="61" t="n"/>
      <c r="O62" s="61" t="n"/>
      <c r="P62" s="92" t="n"/>
      <c r="Q62" s="92" t="n"/>
      <c r="R62" s="92" t="n"/>
      <c r="S62" s="92" t="n"/>
      <c r="T62" s="92" t="n"/>
      <c r="V62" s="260" t="n"/>
      <c r="X62" s="261" t="n"/>
    </row>
    <row r="63" ht="17.25" customHeight="1" s="208" thickBot="1">
      <c r="A63" s="257" t="inlineStr">
        <is>
          <t>担当者名</t>
        </is>
      </c>
      <c r="B63" s="231" t="n"/>
      <c r="C63" s="209" t="n"/>
      <c r="D63" s="258">
        <f>$G$9</f>
        <v/>
      </c>
      <c r="E63" s="231" t="n"/>
      <c r="F63" s="231" t="n"/>
      <c r="G63" s="231" t="n"/>
      <c r="H63" s="231" t="n"/>
      <c r="I63" s="231" t="n"/>
      <c r="J63" s="231" t="n"/>
      <c r="K63" s="231" t="n"/>
      <c r="L63" s="231" t="n"/>
      <c r="M63" s="231" t="n"/>
      <c r="N63" s="231" t="n"/>
      <c r="O63" s="209" t="n"/>
      <c r="P63" s="257" t="inlineStr">
        <is>
          <t>学年</t>
        </is>
      </c>
      <c r="Q63" s="209" t="n"/>
      <c r="R63" s="58" t="n"/>
      <c r="S63" s="55">
        <f>$W$9</f>
        <v/>
      </c>
      <c r="T63" s="56" t="inlineStr">
        <is>
          <t>年</t>
        </is>
      </c>
      <c r="V63" s="262" t="n"/>
      <c r="W63" s="263" t="n"/>
      <c r="X63" s="264" t="n"/>
    </row>
    <row r="64" ht="6.75" customHeight="1" s="208" thickTop="1"/>
    <row r="65" ht="13.5" customHeight="1" s="208"/>
    <row r="66" ht="13.5" customHeight="1" s="208">
      <c r="B66" s="59" t="inlineStr">
        <is>
          <t>未来応援賞の選考基準の観点から、高校生・専門学校生の場合は、年齢の記入をお願いします。</t>
        </is>
      </c>
    </row>
    <row r="67" ht="13.5" customHeight="1" s="208">
      <c r="B67" s="59" t="inlineStr">
        <is>
          <t>（小学校・中学校の場合は、年齢の記入は不要です。）</t>
        </is>
      </c>
    </row>
    <row r="68" ht="6.75" customHeight="1" s="208"/>
    <row r="69" ht="15" customHeight="1" s="208">
      <c r="A69" s="112" t="inlineStr">
        <is>
          <t>番号</t>
        </is>
      </c>
      <c r="B69" s="112" t="inlineStr">
        <is>
          <t>タイトル</t>
        </is>
      </c>
      <c r="C69" s="231" t="n"/>
      <c r="D69" s="231" t="n"/>
      <c r="E69" s="231" t="n"/>
      <c r="F69" s="231" t="n"/>
      <c r="G69" s="231" t="n"/>
      <c r="H69" s="231" t="n"/>
      <c r="I69" s="231" t="n"/>
      <c r="J69" s="231" t="n"/>
      <c r="K69" s="231" t="n"/>
      <c r="L69" s="209" t="n"/>
      <c r="M69" s="112" t="inlineStr">
        <is>
          <t>名前</t>
        </is>
      </c>
      <c r="N69" s="231" t="n"/>
      <c r="O69" s="231" t="n"/>
      <c r="P69" s="209" t="n"/>
      <c r="Q69" s="112" t="inlineStr">
        <is>
          <t>フリガナ</t>
        </is>
      </c>
      <c r="R69" s="231" t="n"/>
      <c r="S69" s="231" t="n"/>
      <c r="T69" s="209" t="n"/>
      <c r="U69" s="112" t="inlineStr">
        <is>
          <t>性別</t>
        </is>
      </c>
      <c r="V69" s="209" t="n"/>
      <c r="W69" s="112" t="inlineStr">
        <is>
          <t>年齢</t>
        </is>
      </c>
      <c r="X69" s="209" t="n"/>
    </row>
    <row r="70" ht="24.75" customHeight="1" s="208">
      <c r="A70" s="111" t="n">
        <v>1</v>
      </c>
      <c r="B70" s="111" t="n"/>
      <c r="C70" s="231" t="n"/>
      <c r="D70" s="231" t="n"/>
      <c r="E70" s="231" t="n"/>
      <c r="F70" s="231" t="n"/>
      <c r="G70" s="231" t="n"/>
      <c r="H70" s="231" t="n"/>
      <c r="I70" s="231" t="n"/>
      <c r="J70" s="231" t="n"/>
      <c r="K70" s="231" t="n"/>
      <c r="L70" s="209" t="n"/>
      <c r="M70" s="111" t="n"/>
      <c r="N70" s="231" t="n"/>
      <c r="O70" s="231" t="n"/>
      <c r="P70" s="209" t="n"/>
      <c r="Q70" s="111" t="n"/>
      <c r="R70" s="231" t="n"/>
      <c r="S70" s="231" t="n"/>
      <c r="T70" s="209" t="n"/>
      <c r="U70" s="111" t="n"/>
      <c r="V70" s="209" t="n"/>
      <c r="W70" s="117" t="n"/>
      <c r="X70" s="209" t="n"/>
    </row>
    <row r="71" ht="24.75" customHeight="1" s="208">
      <c r="A71" s="111">
        <f>A70+1</f>
        <v/>
      </c>
      <c r="B71" s="111" t="n"/>
      <c r="C71" s="231" t="n"/>
      <c r="D71" s="231" t="n"/>
      <c r="E71" s="231" t="n"/>
      <c r="F71" s="231" t="n"/>
      <c r="G71" s="231" t="n"/>
      <c r="H71" s="231" t="n"/>
      <c r="I71" s="231" t="n"/>
      <c r="J71" s="231" t="n"/>
      <c r="K71" s="231" t="n"/>
      <c r="L71" s="209" t="n"/>
      <c r="M71" s="111" t="n"/>
      <c r="N71" s="231" t="n"/>
      <c r="O71" s="231" t="n"/>
      <c r="P71" s="209" t="n"/>
      <c r="Q71" s="111" t="n"/>
      <c r="R71" s="231" t="n"/>
      <c r="S71" s="231" t="n"/>
      <c r="T71" s="209" t="n"/>
      <c r="U71" s="111" t="n"/>
      <c r="V71" s="209" t="n"/>
      <c r="W71" s="117" t="n"/>
      <c r="X71" s="209" t="n"/>
    </row>
    <row r="72" ht="24.75" customHeight="1" s="208">
      <c r="A72" s="111">
        <f>A71+1</f>
        <v/>
      </c>
      <c r="B72" s="111" t="n"/>
      <c r="C72" s="231" t="n"/>
      <c r="D72" s="231" t="n"/>
      <c r="E72" s="231" t="n"/>
      <c r="F72" s="231" t="n"/>
      <c r="G72" s="231" t="n"/>
      <c r="H72" s="231" t="n"/>
      <c r="I72" s="231" t="n"/>
      <c r="J72" s="231" t="n"/>
      <c r="K72" s="231" t="n"/>
      <c r="L72" s="209" t="n"/>
      <c r="M72" s="111" t="n"/>
      <c r="N72" s="231" t="n"/>
      <c r="O72" s="231" t="n"/>
      <c r="P72" s="209" t="n"/>
      <c r="Q72" s="111" t="n"/>
      <c r="R72" s="231" t="n"/>
      <c r="S72" s="231" t="n"/>
      <c r="T72" s="209" t="n"/>
      <c r="U72" s="111" t="n"/>
      <c r="V72" s="209" t="n"/>
      <c r="W72" s="117" t="n"/>
      <c r="X72" s="209" t="n"/>
    </row>
    <row r="73" ht="24.75" customHeight="1" s="208">
      <c r="A73" s="111">
        <f>A72+1</f>
        <v/>
      </c>
      <c r="B73" s="111" t="n"/>
      <c r="C73" s="231" t="n"/>
      <c r="D73" s="231" t="n"/>
      <c r="E73" s="231" t="n"/>
      <c r="F73" s="231" t="n"/>
      <c r="G73" s="231" t="n"/>
      <c r="H73" s="231" t="n"/>
      <c r="I73" s="231" t="n"/>
      <c r="J73" s="231" t="n"/>
      <c r="K73" s="231" t="n"/>
      <c r="L73" s="209" t="n"/>
      <c r="M73" s="111" t="n"/>
      <c r="N73" s="231" t="n"/>
      <c r="O73" s="231" t="n"/>
      <c r="P73" s="209" t="n"/>
      <c r="Q73" s="111" t="n"/>
      <c r="R73" s="231" t="n"/>
      <c r="S73" s="231" t="n"/>
      <c r="T73" s="209" t="n"/>
      <c r="U73" s="111" t="n"/>
      <c r="V73" s="209" t="n"/>
      <c r="W73" s="117" t="n"/>
      <c r="X73" s="209" t="n"/>
    </row>
    <row r="74" ht="24.75" customHeight="1" s="208">
      <c r="A74" s="111">
        <f>A73+1</f>
        <v/>
      </c>
      <c r="B74" s="111" t="n"/>
      <c r="C74" s="231" t="n"/>
      <c r="D74" s="231" t="n"/>
      <c r="E74" s="231" t="n"/>
      <c r="F74" s="231" t="n"/>
      <c r="G74" s="231" t="n"/>
      <c r="H74" s="231" t="n"/>
      <c r="I74" s="231" t="n"/>
      <c r="J74" s="231" t="n"/>
      <c r="K74" s="231" t="n"/>
      <c r="L74" s="209" t="n"/>
      <c r="M74" s="111" t="n"/>
      <c r="N74" s="231" t="n"/>
      <c r="O74" s="231" t="n"/>
      <c r="P74" s="209" t="n"/>
      <c r="Q74" s="111" t="n"/>
      <c r="R74" s="231" t="n"/>
      <c r="S74" s="231" t="n"/>
      <c r="T74" s="209" t="n"/>
      <c r="U74" s="111" t="n"/>
      <c r="V74" s="209" t="n"/>
      <c r="W74" s="117" t="n"/>
      <c r="X74" s="209" t="n"/>
    </row>
    <row r="75" ht="24.75" customHeight="1" s="208">
      <c r="A75" s="111">
        <f>A74+1</f>
        <v/>
      </c>
      <c r="B75" s="111" t="n"/>
      <c r="C75" s="231" t="n"/>
      <c r="D75" s="231" t="n"/>
      <c r="E75" s="231" t="n"/>
      <c r="F75" s="231" t="n"/>
      <c r="G75" s="231" t="n"/>
      <c r="H75" s="231" t="n"/>
      <c r="I75" s="231" t="n"/>
      <c r="J75" s="231" t="n"/>
      <c r="K75" s="231" t="n"/>
      <c r="L75" s="209" t="n"/>
      <c r="M75" s="111" t="n"/>
      <c r="N75" s="231" t="n"/>
      <c r="O75" s="231" t="n"/>
      <c r="P75" s="209" t="n"/>
      <c r="Q75" s="111" t="n"/>
      <c r="R75" s="231" t="n"/>
      <c r="S75" s="231" t="n"/>
      <c r="T75" s="209" t="n"/>
      <c r="U75" s="111" t="n"/>
      <c r="V75" s="209" t="n"/>
      <c r="W75" s="117" t="n"/>
      <c r="X75" s="209" t="n"/>
    </row>
    <row r="76" ht="24.75" customHeight="1" s="208">
      <c r="A76" s="111">
        <f>A75+1</f>
        <v/>
      </c>
      <c r="B76" s="111" t="n"/>
      <c r="C76" s="231" t="n"/>
      <c r="D76" s="231" t="n"/>
      <c r="E76" s="231" t="n"/>
      <c r="F76" s="231" t="n"/>
      <c r="G76" s="231" t="n"/>
      <c r="H76" s="231" t="n"/>
      <c r="I76" s="231" t="n"/>
      <c r="J76" s="231" t="n"/>
      <c r="K76" s="231" t="n"/>
      <c r="L76" s="209" t="n"/>
      <c r="M76" s="111" t="n"/>
      <c r="N76" s="231" t="n"/>
      <c r="O76" s="231" t="n"/>
      <c r="P76" s="209" t="n"/>
      <c r="Q76" s="111" t="n"/>
      <c r="R76" s="231" t="n"/>
      <c r="S76" s="231" t="n"/>
      <c r="T76" s="209" t="n"/>
      <c r="U76" s="111" t="n"/>
      <c r="V76" s="209" t="n"/>
      <c r="W76" s="117" t="n"/>
      <c r="X76" s="209" t="n"/>
    </row>
    <row r="77" ht="24.75" customHeight="1" s="208">
      <c r="A77" s="111">
        <f>A76+1</f>
        <v/>
      </c>
      <c r="B77" s="111" t="n"/>
      <c r="C77" s="231" t="n"/>
      <c r="D77" s="231" t="n"/>
      <c r="E77" s="231" t="n"/>
      <c r="F77" s="231" t="n"/>
      <c r="G77" s="231" t="n"/>
      <c r="H77" s="231" t="n"/>
      <c r="I77" s="231" t="n"/>
      <c r="J77" s="231" t="n"/>
      <c r="K77" s="231" t="n"/>
      <c r="L77" s="209" t="n"/>
      <c r="M77" s="111" t="n"/>
      <c r="N77" s="231" t="n"/>
      <c r="O77" s="231" t="n"/>
      <c r="P77" s="209" t="n"/>
      <c r="Q77" s="111" t="n"/>
      <c r="R77" s="231" t="n"/>
      <c r="S77" s="231" t="n"/>
      <c r="T77" s="209" t="n"/>
      <c r="U77" s="111" t="n"/>
      <c r="V77" s="209" t="n"/>
      <c r="W77" s="117" t="n"/>
      <c r="X77" s="209" t="n"/>
    </row>
    <row r="78" ht="24.75" customHeight="1" s="208">
      <c r="A78" s="111">
        <f>A77+1</f>
        <v/>
      </c>
      <c r="B78" s="111" t="n"/>
      <c r="C78" s="231" t="n"/>
      <c r="D78" s="231" t="n"/>
      <c r="E78" s="231" t="n"/>
      <c r="F78" s="231" t="n"/>
      <c r="G78" s="231" t="n"/>
      <c r="H78" s="231" t="n"/>
      <c r="I78" s="231" t="n"/>
      <c r="J78" s="231" t="n"/>
      <c r="K78" s="231" t="n"/>
      <c r="L78" s="209" t="n"/>
      <c r="M78" s="111" t="n"/>
      <c r="N78" s="231" t="n"/>
      <c r="O78" s="231" t="n"/>
      <c r="P78" s="209" t="n"/>
      <c r="Q78" s="111" t="n"/>
      <c r="R78" s="231" t="n"/>
      <c r="S78" s="231" t="n"/>
      <c r="T78" s="209" t="n"/>
      <c r="U78" s="111" t="n"/>
      <c r="V78" s="209" t="n"/>
      <c r="W78" s="117" t="n"/>
      <c r="X78" s="209" t="n"/>
    </row>
    <row r="79" ht="24.75" customHeight="1" s="208">
      <c r="A79" s="111">
        <f>A78+1</f>
        <v/>
      </c>
      <c r="B79" s="111" t="n"/>
      <c r="C79" s="231" t="n"/>
      <c r="D79" s="231" t="n"/>
      <c r="E79" s="231" t="n"/>
      <c r="F79" s="231" t="n"/>
      <c r="G79" s="231" t="n"/>
      <c r="H79" s="231" t="n"/>
      <c r="I79" s="231" t="n"/>
      <c r="J79" s="231" t="n"/>
      <c r="K79" s="231" t="n"/>
      <c r="L79" s="209" t="n"/>
      <c r="M79" s="111" t="n"/>
      <c r="N79" s="231" t="n"/>
      <c r="O79" s="231" t="n"/>
      <c r="P79" s="209" t="n"/>
      <c r="Q79" s="111" t="n"/>
      <c r="R79" s="231" t="n"/>
      <c r="S79" s="231" t="n"/>
      <c r="T79" s="209" t="n"/>
      <c r="U79" s="111" t="n"/>
      <c r="V79" s="209" t="n"/>
      <c r="W79" s="117" t="n"/>
      <c r="X79" s="209" t="n"/>
    </row>
    <row r="80" ht="24.75" customHeight="1" s="208">
      <c r="A80" s="111">
        <f>A79+1</f>
        <v/>
      </c>
      <c r="B80" s="111" t="n"/>
      <c r="C80" s="231" t="n"/>
      <c r="D80" s="231" t="n"/>
      <c r="E80" s="231" t="n"/>
      <c r="F80" s="231" t="n"/>
      <c r="G80" s="231" t="n"/>
      <c r="H80" s="231" t="n"/>
      <c r="I80" s="231" t="n"/>
      <c r="J80" s="231" t="n"/>
      <c r="K80" s="231" t="n"/>
      <c r="L80" s="209" t="n"/>
      <c r="M80" s="111" t="n"/>
      <c r="N80" s="231" t="n"/>
      <c r="O80" s="231" t="n"/>
      <c r="P80" s="209" t="n"/>
      <c r="Q80" s="111" t="n"/>
      <c r="R80" s="231" t="n"/>
      <c r="S80" s="231" t="n"/>
      <c r="T80" s="209" t="n"/>
      <c r="U80" s="111" t="n"/>
      <c r="V80" s="209" t="n"/>
      <c r="W80" s="117" t="n"/>
      <c r="X80" s="209" t="n"/>
    </row>
    <row r="81" ht="24.75" customHeight="1" s="208">
      <c r="A81" s="111">
        <f>A80+1</f>
        <v/>
      </c>
      <c r="B81" s="111" t="n"/>
      <c r="C81" s="231" t="n"/>
      <c r="D81" s="231" t="n"/>
      <c r="E81" s="231" t="n"/>
      <c r="F81" s="231" t="n"/>
      <c r="G81" s="231" t="n"/>
      <c r="H81" s="231" t="n"/>
      <c r="I81" s="231" t="n"/>
      <c r="J81" s="231" t="n"/>
      <c r="K81" s="231" t="n"/>
      <c r="L81" s="209" t="n"/>
      <c r="M81" s="111" t="n"/>
      <c r="N81" s="231" t="n"/>
      <c r="O81" s="231" t="n"/>
      <c r="P81" s="209" t="n"/>
      <c r="Q81" s="111" t="n"/>
      <c r="R81" s="231" t="n"/>
      <c r="S81" s="231" t="n"/>
      <c r="T81" s="209" t="n"/>
      <c r="U81" s="111" t="n"/>
      <c r="V81" s="209" t="n"/>
      <c r="W81" s="117" t="n"/>
      <c r="X81" s="209" t="n"/>
    </row>
    <row r="82" ht="24.75" customHeight="1" s="208">
      <c r="A82" s="111">
        <f>A81+1</f>
        <v/>
      </c>
      <c r="B82" s="111" t="n"/>
      <c r="C82" s="231" t="n"/>
      <c r="D82" s="231" t="n"/>
      <c r="E82" s="231" t="n"/>
      <c r="F82" s="231" t="n"/>
      <c r="G82" s="231" t="n"/>
      <c r="H82" s="231" t="n"/>
      <c r="I82" s="231" t="n"/>
      <c r="J82" s="231" t="n"/>
      <c r="K82" s="231" t="n"/>
      <c r="L82" s="209" t="n"/>
      <c r="M82" s="111" t="n"/>
      <c r="N82" s="231" t="n"/>
      <c r="O82" s="231" t="n"/>
      <c r="P82" s="209" t="n"/>
      <c r="Q82" s="111" t="n"/>
      <c r="R82" s="231" t="n"/>
      <c r="S82" s="231" t="n"/>
      <c r="T82" s="209" t="n"/>
      <c r="U82" s="111" t="n"/>
      <c r="V82" s="209" t="n"/>
      <c r="W82" s="117" t="n"/>
      <c r="X82" s="209" t="n"/>
    </row>
    <row r="83" ht="24.75" customHeight="1" s="208">
      <c r="A83" s="111">
        <f>A82+1</f>
        <v/>
      </c>
      <c r="B83" s="111" t="n"/>
      <c r="C83" s="231" t="n"/>
      <c r="D83" s="231" t="n"/>
      <c r="E83" s="231" t="n"/>
      <c r="F83" s="231" t="n"/>
      <c r="G83" s="231" t="n"/>
      <c r="H83" s="231" t="n"/>
      <c r="I83" s="231" t="n"/>
      <c r="J83" s="231" t="n"/>
      <c r="K83" s="231" t="n"/>
      <c r="L83" s="209" t="n"/>
      <c r="M83" s="111" t="n"/>
      <c r="N83" s="231" t="n"/>
      <c r="O83" s="231" t="n"/>
      <c r="P83" s="209" t="n"/>
      <c r="Q83" s="111" t="n"/>
      <c r="R83" s="231" t="n"/>
      <c r="S83" s="231" t="n"/>
      <c r="T83" s="209" t="n"/>
      <c r="U83" s="111" t="n"/>
      <c r="V83" s="209" t="n"/>
      <c r="W83" s="117" t="n"/>
      <c r="X83" s="209" t="n"/>
    </row>
    <row r="84" ht="24.75" customHeight="1" s="208">
      <c r="A84" s="111">
        <f>A83+1</f>
        <v/>
      </c>
      <c r="B84" s="111" t="n"/>
      <c r="C84" s="231" t="n"/>
      <c r="D84" s="231" t="n"/>
      <c r="E84" s="231" t="n"/>
      <c r="F84" s="231" t="n"/>
      <c r="G84" s="231" t="n"/>
      <c r="H84" s="231" t="n"/>
      <c r="I84" s="231" t="n"/>
      <c r="J84" s="231" t="n"/>
      <c r="K84" s="231" t="n"/>
      <c r="L84" s="209" t="n"/>
      <c r="M84" s="111" t="n"/>
      <c r="N84" s="231" t="n"/>
      <c r="O84" s="231" t="n"/>
      <c r="P84" s="209" t="n"/>
      <c r="Q84" s="111" t="n"/>
      <c r="R84" s="231" t="n"/>
      <c r="S84" s="231" t="n"/>
      <c r="T84" s="209" t="n"/>
      <c r="U84" s="111" t="n"/>
      <c r="V84" s="209" t="n"/>
      <c r="W84" s="117" t="n"/>
      <c r="X84" s="209" t="n"/>
    </row>
    <row r="85" ht="24.75" customHeight="1" s="208">
      <c r="A85" s="111">
        <f>A84+1</f>
        <v/>
      </c>
      <c r="B85" s="111" t="n"/>
      <c r="C85" s="231" t="n"/>
      <c r="D85" s="231" t="n"/>
      <c r="E85" s="231" t="n"/>
      <c r="F85" s="231" t="n"/>
      <c r="G85" s="231" t="n"/>
      <c r="H85" s="231" t="n"/>
      <c r="I85" s="231" t="n"/>
      <c r="J85" s="231" t="n"/>
      <c r="K85" s="231" t="n"/>
      <c r="L85" s="209" t="n"/>
      <c r="M85" s="111" t="n"/>
      <c r="N85" s="231" t="n"/>
      <c r="O85" s="231" t="n"/>
      <c r="P85" s="209" t="n"/>
      <c r="Q85" s="111" t="n"/>
      <c r="R85" s="231" t="n"/>
      <c r="S85" s="231" t="n"/>
      <c r="T85" s="209" t="n"/>
      <c r="U85" s="111" t="n"/>
      <c r="V85" s="209" t="n"/>
      <c r="W85" s="117" t="n"/>
      <c r="X85" s="209" t="n"/>
    </row>
    <row r="86" ht="24.75" customHeight="1" s="208">
      <c r="A86" s="111">
        <f>A85+1</f>
        <v/>
      </c>
      <c r="B86" s="111" t="n"/>
      <c r="C86" s="231" t="n"/>
      <c r="D86" s="231" t="n"/>
      <c r="E86" s="231" t="n"/>
      <c r="F86" s="231" t="n"/>
      <c r="G86" s="231" t="n"/>
      <c r="H86" s="231" t="n"/>
      <c r="I86" s="231" t="n"/>
      <c r="J86" s="231" t="n"/>
      <c r="K86" s="231" t="n"/>
      <c r="L86" s="209" t="n"/>
      <c r="M86" s="111" t="n"/>
      <c r="N86" s="231" t="n"/>
      <c r="O86" s="231" t="n"/>
      <c r="P86" s="209" t="n"/>
      <c r="Q86" s="111" t="n"/>
      <c r="R86" s="231" t="n"/>
      <c r="S86" s="231" t="n"/>
      <c r="T86" s="209" t="n"/>
      <c r="U86" s="111" t="n"/>
      <c r="V86" s="209" t="n"/>
      <c r="W86" s="117" t="n"/>
      <c r="X86" s="209" t="n"/>
    </row>
    <row r="87" ht="24.75" customHeight="1" s="208">
      <c r="A87" s="111">
        <f>A86+1</f>
        <v/>
      </c>
      <c r="B87" s="111" t="n"/>
      <c r="C87" s="231" t="n"/>
      <c r="D87" s="231" t="n"/>
      <c r="E87" s="231" t="n"/>
      <c r="F87" s="231" t="n"/>
      <c r="G87" s="231" t="n"/>
      <c r="H87" s="231" t="n"/>
      <c r="I87" s="231" t="n"/>
      <c r="J87" s="231" t="n"/>
      <c r="K87" s="231" t="n"/>
      <c r="L87" s="209" t="n"/>
      <c r="M87" s="111" t="n"/>
      <c r="N87" s="231" t="n"/>
      <c r="O87" s="231" t="n"/>
      <c r="P87" s="209" t="n"/>
      <c r="Q87" s="111" t="n"/>
      <c r="R87" s="231" t="n"/>
      <c r="S87" s="231" t="n"/>
      <c r="T87" s="209" t="n"/>
      <c r="U87" s="111" t="n"/>
      <c r="V87" s="209" t="n"/>
      <c r="W87" s="117" t="n"/>
      <c r="X87" s="209" t="n"/>
    </row>
    <row r="88" ht="24.75" customHeight="1" s="208">
      <c r="A88" s="111">
        <f>A87+1</f>
        <v/>
      </c>
      <c r="B88" s="111" t="n"/>
      <c r="C88" s="231" t="n"/>
      <c r="D88" s="231" t="n"/>
      <c r="E88" s="231" t="n"/>
      <c r="F88" s="231" t="n"/>
      <c r="G88" s="231" t="n"/>
      <c r="H88" s="231" t="n"/>
      <c r="I88" s="231" t="n"/>
      <c r="J88" s="231" t="n"/>
      <c r="K88" s="231" t="n"/>
      <c r="L88" s="209" t="n"/>
      <c r="M88" s="111" t="n"/>
      <c r="N88" s="231" t="n"/>
      <c r="O88" s="231" t="n"/>
      <c r="P88" s="209" t="n"/>
      <c r="Q88" s="111" t="n"/>
      <c r="R88" s="231" t="n"/>
      <c r="S88" s="231" t="n"/>
      <c r="T88" s="209" t="n"/>
      <c r="U88" s="111" t="n"/>
      <c r="V88" s="209" t="n"/>
      <c r="W88" s="117" t="n"/>
      <c r="X88" s="209" t="n"/>
    </row>
    <row r="89" ht="24.75" customHeight="1" s="208">
      <c r="A89" s="111">
        <f>A88+1</f>
        <v/>
      </c>
      <c r="B89" s="111" t="n"/>
      <c r="C89" s="231" t="n"/>
      <c r="D89" s="231" t="n"/>
      <c r="E89" s="231" t="n"/>
      <c r="F89" s="231" t="n"/>
      <c r="G89" s="231" t="n"/>
      <c r="H89" s="231" t="n"/>
      <c r="I89" s="231" t="n"/>
      <c r="J89" s="231" t="n"/>
      <c r="K89" s="231" t="n"/>
      <c r="L89" s="209" t="n"/>
      <c r="M89" s="111" t="n"/>
      <c r="N89" s="231" t="n"/>
      <c r="O89" s="231" t="n"/>
      <c r="P89" s="209" t="n"/>
      <c r="Q89" s="111" t="n"/>
      <c r="R89" s="231" t="n"/>
      <c r="S89" s="231" t="n"/>
      <c r="T89" s="209" t="n"/>
      <c r="U89" s="111" t="n"/>
      <c r="V89" s="209" t="n"/>
      <c r="W89" s="117" t="n"/>
      <c r="X89" s="209" t="n"/>
    </row>
    <row r="90" ht="24.75" customHeight="1" s="208">
      <c r="A90" s="111">
        <f>A89+1</f>
        <v/>
      </c>
      <c r="B90" s="111" t="n"/>
      <c r="C90" s="231" t="n"/>
      <c r="D90" s="231" t="n"/>
      <c r="E90" s="231" t="n"/>
      <c r="F90" s="231" t="n"/>
      <c r="G90" s="231" t="n"/>
      <c r="H90" s="231" t="n"/>
      <c r="I90" s="231" t="n"/>
      <c r="J90" s="231" t="n"/>
      <c r="K90" s="231" t="n"/>
      <c r="L90" s="209" t="n"/>
      <c r="M90" s="111" t="n"/>
      <c r="N90" s="231" t="n"/>
      <c r="O90" s="231" t="n"/>
      <c r="P90" s="209" t="n"/>
      <c r="Q90" s="111" t="n"/>
      <c r="R90" s="231" t="n"/>
      <c r="S90" s="231" t="n"/>
      <c r="T90" s="209" t="n"/>
      <c r="U90" s="111" t="n"/>
      <c r="V90" s="209" t="n"/>
      <c r="W90" s="117" t="n"/>
      <c r="X90" s="209" t="n"/>
    </row>
    <row r="91" ht="24.75" customHeight="1" s="208">
      <c r="A91" s="111">
        <f>A90+1</f>
        <v/>
      </c>
      <c r="B91" s="111" t="n"/>
      <c r="C91" s="231" t="n"/>
      <c r="D91" s="231" t="n"/>
      <c r="E91" s="231" t="n"/>
      <c r="F91" s="231" t="n"/>
      <c r="G91" s="231" t="n"/>
      <c r="H91" s="231" t="n"/>
      <c r="I91" s="231" t="n"/>
      <c r="J91" s="231" t="n"/>
      <c r="K91" s="231" t="n"/>
      <c r="L91" s="209" t="n"/>
      <c r="M91" s="111" t="n"/>
      <c r="N91" s="231" t="n"/>
      <c r="O91" s="231" t="n"/>
      <c r="P91" s="209" t="n"/>
      <c r="Q91" s="111" t="n"/>
      <c r="R91" s="231" t="n"/>
      <c r="S91" s="231" t="n"/>
      <c r="T91" s="209" t="n"/>
      <c r="U91" s="111" t="n"/>
      <c r="V91" s="209" t="n"/>
      <c r="W91" s="117" t="n"/>
      <c r="X91" s="209" t="n"/>
    </row>
    <row r="92" ht="24.75" customHeight="1" s="208">
      <c r="A92" s="111">
        <f>A91+1</f>
        <v/>
      </c>
      <c r="B92" s="111" t="n"/>
      <c r="C92" s="231" t="n"/>
      <c r="D92" s="231" t="n"/>
      <c r="E92" s="231" t="n"/>
      <c r="F92" s="231" t="n"/>
      <c r="G92" s="231" t="n"/>
      <c r="H92" s="231" t="n"/>
      <c r="I92" s="231" t="n"/>
      <c r="J92" s="231" t="n"/>
      <c r="K92" s="231" t="n"/>
      <c r="L92" s="209" t="n"/>
      <c r="M92" s="111" t="n"/>
      <c r="N92" s="231" t="n"/>
      <c r="O92" s="231" t="n"/>
      <c r="P92" s="209" t="n"/>
      <c r="Q92" s="111" t="n"/>
      <c r="R92" s="231" t="n"/>
      <c r="S92" s="231" t="n"/>
      <c r="T92" s="209" t="n"/>
      <c r="U92" s="111" t="n"/>
      <c r="V92" s="209" t="n"/>
      <c r="W92" s="117" t="n"/>
      <c r="X92" s="209" t="n"/>
    </row>
    <row r="93" ht="24.75" customHeight="1" s="208">
      <c r="A93" s="111">
        <f>A92+1</f>
        <v/>
      </c>
      <c r="B93" s="111" t="n"/>
      <c r="C93" s="231" t="n"/>
      <c r="D93" s="231" t="n"/>
      <c r="E93" s="231" t="n"/>
      <c r="F93" s="231" t="n"/>
      <c r="G93" s="231" t="n"/>
      <c r="H93" s="231" t="n"/>
      <c r="I93" s="231" t="n"/>
      <c r="J93" s="231" t="n"/>
      <c r="K93" s="231" t="n"/>
      <c r="L93" s="209" t="n"/>
      <c r="M93" s="111" t="n"/>
      <c r="N93" s="231" t="n"/>
      <c r="O93" s="231" t="n"/>
      <c r="P93" s="209" t="n"/>
      <c r="Q93" s="111" t="n"/>
      <c r="R93" s="231" t="n"/>
      <c r="S93" s="231" t="n"/>
      <c r="T93" s="209" t="n"/>
      <c r="U93" s="111" t="n"/>
      <c r="V93" s="209" t="n"/>
      <c r="W93" s="117" t="n"/>
      <c r="X93" s="209" t="n"/>
    </row>
    <row r="94" ht="24.75" customHeight="1" s="208">
      <c r="A94" s="111">
        <f>A93+1</f>
        <v/>
      </c>
      <c r="B94" s="111" t="n"/>
      <c r="C94" s="231" t="n"/>
      <c r="D94" s="231" t="n"/>
      <c r="E94" s="231" t="n"/>
      <c r="F94" s="231" t="n"/>
      <c r="G94" s="231" t="n"/>
      <c r="H94" s="231" t="n"/>
      <c r="I94" s="231" t="n"/>
      <c r="J94" s="231" t="n"/>
      <c r="K94" s="231" t="n"/>
      <c r="L94" s="209" t="n"/>
      <c r="M94" s="111" t="n"/>
      <c r="N94" s="231" t="n"/>
      <c r="O94" s="231" t="n"/>
      <c r="P94" s="209" t="n"/>
      <c r="Q94" s="111" t="n"/>
      <c r="R94" s="231" t="n"/>
      <c r="S94" s="231" t="n"/>
      <c r="T94" s="209" t="n"/>
      <c r="U94" s="111" t="n"/>
      <c r="V94" s="209" t="n"/>
      <c r="W94" s="117" t="n"/>
      <c r="X94" s="209" t="n"/>
    </row>
    <row r="95" ht="24.75" customHeight="1" s="208">
      <c r="A95" s="111">
        <f>A94+1</f>
        <v/>
      </c>
      <c r="B95" s="111" t="n"/>
      <c r="C95" s="231" t="n"/>
      <c r="D95" s="231" t="n"/>
      <c r="E95" s="231" t="n"/>
      <c r="F95" s="231" t="n"/>
      <c r="G95" s="231" t="n"/>
      <c r="H95" s="231" t="n"/>
      <c r="I95" s="231" t="n"/>
      <c r="J95" s="231" t="n"/>
      <c r="K95" s="231" t="n"/>
      <c r="L95" s="209" t="n"/>
      <c r="M95" s="111" t="n"/>
      <c r="N95" s="231" t="n"/>
      <c r="O95" s="231" t="n"/>
      <c r="P95" s="209" t="n"/>
      <c r="Q95" s="111" t="n"/>
      <c r="R95" s="231" t="n"/>
      <c r="S95" s="231" t="n"/>
      <c r="T95" s="209" t="n"/>
      <c r="U95" s="111" t="n"/>
      <c r="V95" s="209" t="n"/>
      <c r="W95" s="117" t="n"/>
      <c r="X95" s="209" t="n"/>
    </row>
    <row r="96" ht="24.75" customHeight="1" s="208">
      <c r="A96" s="111">
        <f>A95+1</f>
        <v/>
      </c>
      <c r="B96" s="111" t="n"/>
      <c r="C96" s="231" t="n"/>
      <c r="D96" s="231" t="n"/>
      <c r="E96" s="231" t="n"/>
      <c r="F96" s="231" t="n"/>
      <c r="G96" s="231" t="n"/>
      <c r="H96" s="231" t="n"/>
      <c r="I96" s="231" t="n"/>
      <c r="J96" s="231" t="n"/>
      <c r="K96" s="231" t="n"/>
      <c r="L96" s="209" t="n"/>
      <c r="M96" s="111" t="n"/>
      <c r="N96" s="231" t="n"/>
      <c r="O96" s="231" t="n"/>
      <c r="P96" s="209" t="n"/>
      <c r="Q96" s="111" t="n"/>
      <c r="R96" s="231" t="n"/>
      <c r="S96" s="231" t="n"/>
      <c r="T96" s="209" t="n"/>
      <c r="U96" s="111" t="n"/>
      <c r="V96" s="209" t="n"/>
      <c r="W96" s="117" t="n"/>
      <c r="X96" s="209" t="n"/>
    </row>
    <row r="97" ht="24.75" customHeight="1" s="208">
      <c r="A97" s="111">
        <f>A96+1</f>
        <v/>
      </c>
      <c r="B97" s="111" t="n"/>
      <c r="C97" s="231" t="n"/>
      <c r="D97" s="231" t="n"/>
      <c r="E97" s="231" t="n"/>
      <c r="F97" s="231" t="n"/>
      <c r="G97" s="231" t="n"/>
      <c r="H97" s="231" t="n"/>
      <c r="I97" s="231" t="n"/>
      <c r="J97" s="231" t="n"/>
      <c r="K97" s="231" t="n"/>
      <c r="L97" s="209" t="n"/>
      <c r="M97" s="111" t="n"/>
      <c r="N97" s="231" t="n"/>
      <c r="O97" s="231" t="n"/>
      <c r="P97" s="209" t="n"/>
      <c r="Q97" s="111" t="n"/>
      <c r="R97" s="231" t="n"/>
      <c r="S97" s="231" t="n"/>
      <c r="T97" s="209" t="n"/>
      <c r="U97" s="111" t="n"/>
      <c r="V97" s="209" t="n"/>
      <c r="W97" s="117" t="n"/>
      <c r="X97" s="209" t="n"/>
    </row>
    <row r="98" ht="24.75" customHeight="1" s="208">
      <c r="A98" s="111">
        <f>A97+1</f>
        <v/>
      </c>
      <c r="B98" s="111" t="n"/>
      <c r="C98" s="231" t="n"/>
      <c r="D98" s="231" t="n"/>
      <c r="E98" s="231" t="n"/>
      <c r="F98" s="231" t="n"/>
      <c r="G98" s="231" t="n"/>
      <c r="H98" s="231" t="n"/>
      <c r="I98" s="231" t="n"/>
      <c r="J98" s="231" t="n"/>
      <c r="K98" s="231" t="n"/>
      <c r="L98" s="209" t="n"/>
      <c r="M98" s="111" t="n"/>
      <c r="N98" s="231" t="n"/>
      <c r="O98" s="231" t="n"/>
      <c r="P98" s="209" t="n"/>
      <c r="Q98" s="111" t="n"/>
      <c r="R98" s="231" t="n"/>
      <c r="S98" s="231" t="n"/>
      <c r="T98" s="209" t="n"/>
      <c r="U98" s="111" t="n"/>
      <c r="V98" s="209" t="n"/>
      <c r="W98" s="117" t="n"/>
      <c r="X98" s="209" t="n"/>
    </row>
    <row r="99" ht="24.75" customHeight="1" s="208">
      <c r="A99" s="111">
        <f>A98+1</f>
        <v/>
      </c>
      <c r="B99" s="111" t="n"/>
      <c r="C99" s="231" t="n"/>
      <c r="D99" s="231" t="n"/>
      <c r="E99" s="231" t="n"/>
      <c r="F99" s="231" t="n"/>
      <c r="G99" s="231" t="n"/>
      <c r="H99" s="231" t="n"/>
      <c r="I99" s="231" t="n"/>
      <c r="J99" s="231" t="n"/>
      <c r="K99" s="231" t="n"/>
      <c r="L99" s="209" t="n"/>
      <c r="M99" s="111" t="n"/>
      <c r="N99" s="231" t="n"/>
      <c r="O99" s="231" t="n"/>
      <c r="P99" s="209" t="n"/>
      <c r="Q99" s="111" t="n"/>
      <c r="R99" s="231" t="n"/>
      <c r="S99" s="231" t="n"/>
      <c r="T99" s="209" t="n"/>
      <c r="U99" s="111" t="n"/>
      <c r="V99" s="209" t="n"/>
      <c r="W99" s="117" t="n"/>
      <c r="X99" s="209" t="n"/>
    </row>
    <row r="100">
      <c r="X100" s="39" t="inlineStr">
        <is>
          <t>※主催者記入欄</t>
        </is>
      </c>
    </row>
    <row r="101" ht="18.75" customHeight="1" s="208">
      <c r="A101" s="51">
        <f>A58</f>
        <v/>
      </c>
      <c r="B101" s="51" t="n"/>
      <c r="C101" s="51" t="n"/>
      <c r="D101" s="51" t="n"/>
      <c r="E101" s="51" t="n"/>
      <c r="F101" s="51" t="n"/>
      <c r="G101" s="51" t="n"/>
      <c r="H101" s="51" t="n"/>
      <c r="I101" s="51" t="n"/>
      <c r="J101" s="51" t="n"/>
      <c r="K101" s="51" t="n"/>
      <c r="L101" s="51" t="n"/>
      <c r="M101" s="51" t="n"/>
      <c r="N101" s="51" t="n"/>
      <c r="O101" s="51" t="n"/>
      <c r="P101" s="51" t="n"/>
      <c r="Q101" s="51" t="n"/>
      <c r="R101" s="51" t="n"/>
      <c r="S101" s="51" t="n"/>
      <c r="T101" s="51" t="n"/>
      <c r="U101" s="31" t="n"/>
      <c r="V101" s="33" t="inlineStr">
        <is>
          <t>団体№：</t>
        </is>
      </c>
      <c r="W101" s="118">
        <f>IF($W$2="","",$W$2)</f>
        <v/>
      </c>
      <c r="X101" s="209" t="n"/>
    </row>
    <row r="102" ht="6.75" customHeight="1" s="208" thickBot="1">
      <c r="A102" s="51" t="n"/>
      <c r="B102" s="51" t="n"/>
      <c r="C102" s="51" t="n"/>
      <c r="D102" s="51" t="n"/>
      <c r="E102" s="51" t="n"/>
      <c r="F102" s="51" t="n"/>
      <c r="G102" s="51" t="n"/>
      <c r="H102" s="51" t="n"/>
      <c r="I102" s="51" t="n"/>
      <c r="J102" s="51" t="n"/>
      <c r="K102" s="51" t="n"/>
      <c r="L102" s="51" t="n"/>
      <c r="M102" s="51" t="n"/>
      <c r="N102" s="51" t="n"/>
      <c r="O102" s="51" t="n"/>
      <c r="P102" s="51" t="n"/>
      <c r="Q102" s="51" t="n"/>
      <c r="R102" s="51" t="n"/>
      <c r="S102" s="51" t="n"/>
      <c r="T102" s="51" t="n"/>
    </row>
    <row r="103" ht="7.5" customHeight="1" s="208" thickTop="1">
      <c r="A103" s="51" t="n"/>
      <c r="B103" s="51" t="n"/>
      <c r="C103" s="51" t="n"/>
      <c r="D103" s="51" t="n"/>
      <c r="E103" s="51" t="n"/>
      <c r="F103" s="51" t="n"/>
      <c r="G103" s="51" t="n"/>
      <c r="H103" s="51" t="n"/>
      <c r="I103" s="51" t="n"/>
      <c r="J103" s="51" t="n"/>
      <c r="K103" s="51" t="n"/>
      <c r="L103" s="51" t="n"/>
      <c r="M103" s="51" t="n"/>
      <c r="N103" s="51" t="n"/>
      <c r="O103" s="51" t="n"/>
      <c r="P103" s="51" t="n"/>
      <c r="Q103" s="51" t="n"/>
      <c r="R103" s="51" t="n"/>
      <c r="S103" s="51" t="n"/>
      <c r="T103" s="51" t="n"/>
      <c r="V103" s="210" t="inlineStr">
        <is>
          <t>応募用紙
団体用</t>
        </is>
      </c>
      <c r="W103" s="255" t="n"/>
      <c r="X103" s="256" t="n"/>
    </row>
    <row r="104" ht="16.5" customHeight="1" s="208">
      <c r="A104" s="257" t="inlineStr">
        <is>
          <t>団体・学校名</t>
        </is>
      </c>
      <c r="B104" s="231" t="n"/>
      <c r="C104" s="209" t="n"/>
      <c r="D104" s="258">
        <f>$G$7</f>
        <v/>
      </c>
      <c r="E104" s="231" t="n"/>
      <c r="F104" s="231" t="n"/>
      <c r="G104" s="231" t="n"/>
      <c r="H104" s="231" t="n"/>
      <c r="I104" s="231" t="n"/>
      <c r="J104" s="231" t="n"/>
      <c r="K104" s="231" t="n"/>
      <c r="L104" s="231" t="n"/>
      <c r="M104" s="231" t="n"/>
      <c r="N104" s="231" t="n"/>
      <c r="O104" s="209" t="n"/>
      <c r="P104" s="257" t="inlineStr">
        <is>
          <t>学校区分</t>
        </is>
      </c>
      <c r="Q104" s="209" t="n"/>
      <c r="R104" s="259">
        <f>IF($S$7=1,"小学校",IF($S$7=2,"中学校",IF($S$7=3,"高等学校",IF($S$7=4,"専門学校",IF($S$7=5,"大学","その他")))))</f>
        <v/>
      </c>
      <c r="S104" s="231" t="n"/>
      <c r="T104" s="209" t="n"/>
      <c r="V104" s="260" t="n"/>
      <c r="X104" s="261" t="n"/>
    </row>
    <row r="105" ht="5.25" customHeight="1" s="208">
      <c r="A105" s="92" t="n"/>
      <c r="B105" s="92" t="n"/>
      <c r="C105" s="92" t="n"/>
      <c r="D105" s="61" t="n"/>
      <c r="E105" s="61" t="n"/>
      <c r="F105" s="61" t="n"/>
      <c r="G105" s="61" t="n"/>
      <c r="H105" s="61" t="n"/>
      <c r="I105" s="61" t="n"/>
      <c r="J105" s="61" t="n"/>
      <c r="K105" s="61" t="n"/>
      <c r="L105" s="61" t="n"/>
      <c r="M105" s="61" t="n"/>
      <c r="N105" s="61" t="n"/>
      <c r="O105" s="61" t="n"/>
      <c r="P105" s="92" t="n"/>
      <c r="Q105" s="92" t="n"/>
      <c r="R105" s="92" t="n"/>
      <c r="S105" s="92" t="n"/>
      <c r="T105" s="92" t="n"/>
      <c r="V105" s="260" t="n"/>
      <c r="X105" s="261" t="n"/>
    </row>
    <row r="106" ht="17.25" customHeight="1" s="208" thickBot="1">
      <c r="A106" s="257" t="inlineStr">
        <is>
          <t>担当者名</t>
        </is>
      </c>
      <c r="B106" s="231" t="n"/>
      <c r="C106" s="209" t="n"/>
      <c r="D106" s="258">
        <f>$G$9</f>
        <v/>
      </c>
      <c r="E106" s="231" t="n"/>
      <c r="F106" s="231" t="n"/>
      <c r="G106" s="231" t="n"/>
      <c r="H106" s="231" t="n"/>
      <c r="I106" s="231" t="n"/>
      <c r="J106" s="231" t="n"/>
      <c r="K106" s="231" t="n"/>
      <c r="L106" s="231" t="n"/>
      <c r="M106" s="231" t="n"/>
      <c r="N106" s="231" t="n"/>
      <c r="O106" s="209" t="n"/>
      <c r="P106" s="257" t="inlineStr">
        <is>
          <t>学年</t>
        </is>
      </c>
      <c r="Q106" s="209" t="n"/>
      <c r="R106" s="58" t="n"/>
      <c r="S106" s="55">
        <f>$W$9</f>
        <v/>
      </c>
      <c r="T106" s="56" t="inlineStr">
        <is>
          <t>年</t>
        </is>
      </c>
      <c r="V106" s="262" t="n"/>
      <c r="W106" s="263" t="n"/>
      <c r="X106" s="264" t="n"/>
    </row>
    <row r="107" ht="6.75" customHeight="1" s="208" thickTop="1"/>
    <row r="108" ht="13.5" customHeight="1" s="208"/>
    <row r="109" ht="13.5" customHeight="1" s="208">
      <c r="B109" s="59" t="inlineStr">
        <is>
          <t>未来応援賞の選考基準の観点から、高校生・専門学校生の場合は、年齢の記入をお願いします。</t>
        </is>
      </c>
    </row>
    <row r="110" ht="13.5" customHeight="1" s="208">
      <c r="B110" s="59" t="inlineStr">
        <is>
          <t>（小学校・中学校の場合は、年齢の記入は不要です。）</t>
        </is>
      </c>
    </row>
    <row r="111" ht="6.75" customHeight="1" s="208"/>
    <row r="112" ht="15" customHeight="1" s="208">
      <c r="A112" s="112" t="inlineStr">
        <is>
          <t>番号</t>
        </is>
      </c>
      <c r="B112" s="112" t="inlineStr">
        <is>
          <t>タイトル</t>
        </is>
      </c>
      <c r="C112" s="231" t="n"/>
      <c r="D112" s="231" t="n"/>
      <c r="E112" s="231" t="n"/>
      <c r="F112" s="231" t="n"/>
      <c r="G112" s="231" t="n"/>
      <c r="H112" s="231" t="n"/>
      <c r="I112" s="231" t="n"/>
      <c r="J112" s="231" t="n"/>
      <c r="K112" s="231" t="n"/>
      <c r="L112" s="209" t="n"/>
      <c r="M112" s="112" t="inlineStr">
        <is>
          <t>名前</t>
        </is>
      </c>
      <c r="N112" s="231" t="n"/>
      <c r="O112" s="231" t="n"/>
      <c r="P112" s="209" t="n"/>
      <c r="Q112" s="112" t="inlineStr">
        <is>
          <t>フリガナ</t>
        </is>
      </c>
      <c r="R112" s="231" t="n"/>
      <c r="S112" s="231" t="n"/>
      <c r="T112" s="209" t="n"/>
      <c r="U112" s="112" t="inlineStr">
        <is>
          <t>性別</t>
        </is>
      </c>
      <c r="V112" s="209" t="n"/>
      <c r="W112" s="112" t="inlineStr">
        <is>
          <t>年齢</t>
        </is>
      </c>
      <c r="X112" s="209" t="n"/>
    </row>
    <row r="113" ht="24.75" customHeight="1" s="208">
      <c r="A113" s="111">
        <f>A99+1</f>
        <v/>
      </c>
      <c r="B113" s="111" t="n"/>
      <c r="C113" s="231" t="n"/>
      <c r="D113" s="231" t="n"/>
      <c r="E113" s="231" t="n"/>
      <c r="F113" s="231" t="n"/>
      <c r="G113" s="231" t="n"/>
      <c r="H113" s="231" t="n"/>
      <c r="I113" s="231" t="n"/>
      <c r="J113" s="231" t="n"/>
      <c r="K113" s="231" t="n"/>
      <c r="L113" s="209" t="n"/>
      <c r="M113" s="111" t="n"/>
      <c r="N113" s="231" t="n"/>
      <c r="O113" s="231" t="n"/>
      <c r="P113" s="209" t="n"/>
      <c r="Q113" s="111" t="n"/>
      <c r="R113" s="231" t="n"/>
      <c r="S113" s="231" t="n"/>
      <c r="T113" s="209" t="n"/>
      <c r="U113" s="111" t="n"/>
      <c r="V113" s="209" t="n"/>
      <c r="W113" s="117" t="n"/>
      <c r="X113" s="209" t="n"/>
    </row>
    <row r="114" ht="24.75" customHeight="1" s="208">
      <c r="A114" s="111">
        <f>A113+1</f>
        <v/>
      </c>
      <c r="B114" s="111" t="n"/>
      <c r="C114" s="231" t="n"/>
      <c r="D114" s="231" t="n"/>
      <c r="E114" s="231" t="n"/>
      <c r="F114" s="231" t="n"/>
      <c r="G114" s="231" t="n"/>
      <c r="H114" s="231" t="n"/>
      <c r="I114" s="231" t="n"/>
      <c r="J114" s="231" t="n"/>
      <c r="K114" s="231" t="n"/>
      <c r="L114" s="209" t="n"/>
      <c r="M114" s="111" t="n"/>
      <c r="N114" s="231" t="n"/>
      <c r="O114" s="231" t="n"/>
      <c r="P114" s="209" t="n"/>
      <c r="Q114" s="111" t="n"/>
      <c r="R114" s="231" t="n"/>
      <c r="S114" s="231" t="n"/>
      <c r="T114" s="209" t="n"/>
      <c r="U114" s="111" t="n"/>
      <c r="V114" s="209" t="n"/>
      <c r="W114" s="117" t="n"/>
      <c r="X114" s="209" t="n"/>
    </row>
    <row r="115" ht="24" customHeight="1" s="208">
      <c r="A115" s="111">
        <f>A114+1</f>
        <v/>
      </c>
      <c r="B115" s="111" t="n"/>
      <c r="C115" s="231" t="n"/>
      <c r="D115" s="231" t="n"/>
      <c r="E115" s="231" t="n"/>
      <c r="F115" s="231" t="n"/>
      <c r="G115" s="231" t="n"/>
      <c r="H115" s="231" t="n"/>
      <c r="I115" s="231" t="n"/>
      <c r="J115" s="231" t="n"/>
      <c r="K115" s="231" t="n"/>
      <c r="L115" s="209" t="n"/>
      <c r="M115" s="111" t="n"/>
      <c r="N115" s="231" t="n"/>
      <c r="O115" s="231" t="n"/>
      <c r="P115" s="209" t="n"/>
      <c r="Q115" s="111" t="n"/>
      <c r="R115" s="231" t="n"/>
      <c r="S115" s="231" t="n"/>
      <c r="T115" s="209" t="n"/>
      <c r="U115" s="111" t="n"/>
      <c r="V115" s="209" t="n"/>
      <c r="W115" s="117" t="n"/>
      <c r="X115" s="209" t="n"/>
    </row>
    <row r="116" ht="24" customHeight="1" s="208">
      <c r="A116" s="111">
        <f>A115+1</f>
        <v/>
      </c>
      <c r="B116" s="111" t="n"/>
      <c r="C116" s="231" t="n"/>
      <c r="D116" s="231" t="n"/>
      <c r="E116" s="231" t="n"/>
      <c r="F116" s="231" t="n"/>
      <c r="G116" s="231" t="n"/>
      <c r="H116" s="231" t="n"/>
      <c r="I116" s="231" t="n"/>
      <c r="J116" s="231" t="n"/>
      <c r="K116" s="231" t="n"/>
      <c r="L116" s="209" t="n"/>
      <c r="M116" s="111" t="n"/>
      <c r="N116" s="231" t="n"/>
      <c r="O116" s="231" t="n"/>
      <c r="P116" s="209" t="n"/>
      <c r="Q116" s="111" t="n"/>
      <c r="R116" s="231" t="n"/>
      <c r="S116" s="231" t="n"/>
      <c r="T116" s="209" t="n"/>
      <c r="U116" s="111" t="n"/>
      <c r="V116" s="209" t="n"/>
      <c r="W116" s="117" t="n"/>
      <c r="X116" s="209" t="n"/>
    </row>
    <row r="117" ht="24" customHeight="1" s="208">
      <c r="A117" s="111">
        <f>A116+1</f>
        <v/>
      </c>
      <c r="B117" s="111" t="n"/>
      <c r="C117" s="231" t="n"/>
      <c r="D117" s="231" t="n"/>
      <c r="E117" s="231" t="n"/>
      <c r="F117" s="231" t="n"/>
      <c r="G117" s="231" t="n"/>
      <c r="H117" s="231" t="n"/>
      <c r="I117" s="231" t="n"/>
      <c r="J117" s="231" t="n"/>
      <c r="K117" s="231" t="n"/>
      <c r="L117" s="209" t="n"/>
      <c r="M117" s="111" t="n"/>
      <c r="N117" s="231" t="n"/>
      <c r="O117" s="231" t="n"/>
      <c r="P117" s="209" t="n"/>
      <c r="Q117" s="111" t="n"/>
      <c r="R117" s="231" t="n"/>
      <c r="S117" s="231" t="n"/>
      <c r="T117" s="209" t="n"/>
      <c r="U117" s="111" t="n"/>
      <c r="V117" s="209" t="n"/>
      <c r="W117" s="117" t="n"/>
      <c r="X117" s="209" t="n"/>
    </row>
    <row r="118" ht="24" customHeight="1" s="208">
      <c r="A118" s="111">
        <f>A117+1</f>
        <v/>
      </c>
      <c r="B118" s="111" t="n"/>
      <c r="C118" s="231" t="n"/>
      <c r="D118" s="231" t="n"/>
      <c r="E118" s="231" t="n"/>
      <c r="F118" s="231" t="n"/>
      <c r="G118" s="231" t="n"/>
      <c r="H118" s="231" t="n"/>
      <c r="I118" s="231" t="n"/>
      <c r="J118" s="231" t="n"/>
      <c r="K118" s="231" t="n"/>
      <c r="L118" s="209" t="n"/>
      <c r="M118" s="111" t="n"/>
      <c r="N118" s="231" t="n"/>
      <c r="O118" s="231" t="n"/>
      <c r="P118" s="209" t="n"/>
      <c r="Q118" s="111" t="n"/>
      <c r="R118" s="231" t="n"/>
      <c r="S118" s="231" t="n"/>
      <c r="T118" s="209" t="n"/>
      <c r="U118" s="111" t="n"/>
      <c r="V118" s="209" t="n"/>
      <c r="W118" s="117" t="n"/>
      <c r="X118" s="209" t="n"/>
    </row>
    <row r="119" ht="24" customHeight="1" s="208">
      <c r="A119" s="111">
        <f>A118+1</f>
        <v/>
      </c>
      <c r="B119" s="111" t="n"/>
      <c r="C119" s="231" t="n"/>
      <c r="D119" s="231" t="n"/>
      <c r="E119" s="231" t="n"/>
      <c r="F119" s="231" t="n"/>
      <c r="G119" s="231" t="n"/>
      <c r="H119" s="231" t="n"/>
      <c r="I119" s="231" t="n"/>
      <c r="J119" s="231" t="n"/>
      <c r="K119" s="231" t="n"/>
      <c r="L119" s="209" t="n"/>
      <c r="M119" s="111" t="n"/>
      <c r="N119" s="231" t="n"/>
      <c r="O119" s="231" t="n"/>
      <c r="P119" s="209" t="n"/>
      <c r="Q119" s="111" t="n"/>
      <c r="R119" s="231" t="n"/>
      <c r="S119" s="231" t="n"/>
      <c r="T119" s="209" t="n"/>
      <c r="U119" s="111" t="n"/>
      <c r="V119" s="209" t="n"/>
      <c r="W119" s="117" t="n"/>
      <c r="X119" s="209" t="n"/>
    </row>
    <row r="120" ht="24" customHeight="1" s="208">
      <c r="A120" s="111">
        <f>A119+1</f>
        <v/>
      </c>
      <c r="B120" s="111" t="n"/>
      <c r="C120" s="231" t="n"/>
      <c r="D120" s="231" t="n"/>
      <c r="E120" s="231" t="n"/>
      <c r="F120" s="231" t="n"/>
      <c r="G120" s="231" t="n"/>
      <c r="H120" s="231" t="n"/>
      <c r="I120" s="231" t="n"/>
      <c r="J120" s="231" t="n"/>
      <c r="K120" s="231" t="n"/>
      <c r="L120" s="209" t="n"/>
      <c r="M120" s="111" t="n"/>
      <c r="N120" s="231" t="n"/>
      <c r="O120" s="231" t="n"/>
      <c r="P120" s="209" t="n"/>
      <c r="Q120" s="111" t="n"/>
      <c r="R120" s="231" t="n"/>
      <c r="S120" s="231" t="n"/>
      <c r="T120" s="209" t="n"/>
      <c r="U120" s="111" t="n"/>
      <c r="V120" s="209" t="n"/>
      <c r="W120" s="117" t="n"/>
      <c r="X120" s="209" t="n"/>
    </row>
    <row r="121" ht="24" customHeight="1" s="208">
      <c r="A121" s="111">
        <f>A120+1</f>
        <v/>
      </c>
      <c r="B121" s="111" t="n"/>
      <c r="C121" s="231" t="n"/>
      <c r="D121" s="231" t="n"/>
      <c r="E121" s="231" t="n"/>
      <c r="F121" s="231" t="n"/>
      <c r="G121" s="231" t="n"/>
      <c r="H121" s="231" t="n"/>
      <c r="I121" s="231" t="n"/>
      <c r="J121" s="231" t="n"/>
      <c r="K121" s="231" t="n"/>
      <c r="L121" s="209" t="n"/>
      <c r="M121" s="111" t="n"/>
      <c r="N121" s="231" t="n"/>
      <c r="O121" s="231" t="n"/>
      <c r="P121" s="209" t="n"/>
      <c r="Q121" s="111" t="n"/>
      <c r="R121" s="231" t="n"/>
      <c r="S121" s="231" t="n"/>
      <c r="T121" s="209" t="n"/>
      <c r="U121" s="111" t="n"/>
      <c r="V121" s="209" t="n"/>
      <c r="W121" s="117" t="n"/>
      <c r="X121" s="209" t="n"/>
    </row>
    <row r="122" ht="24" customHeight="1" s="208">
      <c r="A122" s="111">
        <f>A121+1</f>
        <v/>
      </c>
      <c r="B122" s="111" t="n"/>
      <c r="C122" s="231" t="n"/>
      <c r="D122" s="231" t="n"/>
      <c r="E122" s="231" t="n"/>
      <c r="F122" s="231" t="n"/>
      <c r="G122" s="231" t="n"/>
      <c r="H122" s="231" t="n"/>
      <c r="I122" s="231" t="n"/>
      <c r="J122" s="231" t="n"/>
      <c r="K122" s="231" t="n"/>
      <c r="L122" s="209" t="n"/>
      <c r="M122" s="111" t="n"/>
      <c r="N122" s="231" t="n"/>
      <c r="O122" s="231" t="n"/>
      <c r="P122" s="209" t="n"/>
      <c r="Q122" s="111" t="n"/>
      <c r="R122" s="231" t="n"/>
      <c r="S122" s="231" t="n"/>
      <c r="T122" s="209" t="n"/>
      <c r="U122" s="111" t="n"/>
      <c r="V122" s="209" t="n"/>
      <c r="W122" s="117" t="n"/>
      <c r="X122" s="209" t="n"/>
    </row>
    <row r="123" ht="24" customHeight="1" s="208">
      <c r="A123" s="111">
        <f>A122+1</f>
        <v/>
      </c>
      <c r="B123" s="111" t="n"/>
      <c r="C123" s="231" t="n"/>
      <c r="D123" s="231" t="n"/>
      <c r="E123" s="231" t="n"/>
      <c r="F123" s="231" t="n"/>
      <c r="G123" s="231" t="n"/>
      <c r="H123" s="231" t="n"/>
      <c r="I123" s="231" t="n"/>
      <c r="J123" s="231" t="n"/>
      <c r="K123" s="231" t="n"/>
      <c r="L123" s="209" t="n"/>
      <c r="M123" s="111" t="n"/>
      <c r="N123" s="231" t="n"/>
      <c r="O123" s="231" t="n"/>
      <c r="P123" s="209" t="n"/>
      <c r="Q123" s="111" t="n"/>
      <c r="R123" s="231" t="n"/>
      <c r="S123" s="231" t="n"/>
      <c r="T123" s="209" t="n"/>
      <c r="U123" s="111" t="n"/>
      <c r="V123" s="209" t="n"/>
      <c r="W123" s="117" t="n"/>
      <c r="X123" s="209" t="n"/>
    </row>
    <row r="124" ht="24" customHeight="1" s="208">
      <c r="A124" s="111">
        <f>A123+1</f>
        <v/>
      </c>
      <c r="B124" s="111" t="n"/>
      <c r="C124" s="231" t="n"/>
      <c r="D124" s="231" t="n"/>
      <c r="E124" s="231" t="n"/>
      <c r="F124" s="231" t="n"/>
      <c r="G124" s="231" t="n"/>
      <c r="H124" s="231" t="n"/>
      <c r="I124" s="231" t="n"/>
      <c r="J124" s="231" t="n"/>
      <c r="K124" s="231" t="n"/>
      <c r="L124" s="209" t="n"/>
      <c r="M124" s="111" t="n"/>
      <c r="N124" s="231" t="n"/>
      <c r="O124" s="231" t="n"/>
      <c r="P124" s="209" t="n"/>
      <c r="Q124" s="111" t="n"/>
      <c r="R124" s="231" t="n"/>
      <c r="S124" s="231" t="n"/>
      <c r="T124" s="209" t="n"/>
      <c r="U124" s="111" t="n"/>
      <c r="V124" s="209" t="n"/>
      <c r="W124" s="117" t="n"/>
      <c r="X124" s="209" t="n"/>
    </row>
    <row r="125" ht="24" customHeight="1" s="208">
      <c r="A125" s="111">
        <f>A124+1</f>
        <v/>
      </c>
      <c r="B125" s="111" t="n"/>
      <c r="C125" s="231" t="n"/>
      <c r="D125" s="231" t="n"/>
      <c r="E125" s="231" t="n"/>
      <c r="F125" s="231" t="n"/>
      <c r="G125" s="231" t="n"/>
      <c r="H125" s="231" t="n"/>
      <c r="I125" s="231" t="n"/>
      <c r="J125" s="231" t="n"/>
      <c r="K125" s="231" t="n"/>
      <c r="L125" s="209" t="n"/>
      <c r="M125" s="111" t="n"/>
      <c r="N125" s="231" t="n"/>
      <c r="O125" s="231" t="n"/>
      <c r="P125" s="209" t="n"/>
      <c r="Q125" s="111" t="n"/>
      <c r="R125" s="231" t="n"/>
      <c r="S125" s="231" t="n"/>
      <c r="T125" s="209" t="n"/>
      <c r="U125" s="111" t="n"/>
      <c r="V125" s="209" t="n"/>
      <c r="W125" s="117" t="n"/>
      <c r="X125" s="209" t="n"/>
    </row>
    <row r="126" ht="24" customHeight="1" s="208">
      <c r="A126" s="111">
        <f>A125+1</f>
        <v/>
      </c>
      <c r="B126" s="111" t="n"/>
      <c r="C126" s="231" t="n"/>
      <c r="D126" s="231" t="n"/>
      <c r="E126" s="231" t="n"/>
      <c r="F126" s="231" t="n"/>
      <c r="G126" s="231" t="n"/>
      <c r="H126" s="231" t="n"/>
      <c r="I126" s="231" t="n"/>
      <c r="J126" s="231" t="n"/>
      <c r="K126" s="231" t="n"/>
      <c r="L126" s="209" t="n"/>
      <c r="M126" s="111" t="n"/>
      <c r="N126" s="231" t="n"/>
      <c r="O126" s="231" t="n"/>
      <c r="P126" s="209" t="n"/>
      <c r="Q126" s="111" t="n"/>
      <c r="R126" s="231" t="n"/>
      <c r="S126" s="231" t="n"/>
      <c r="T126" s="209" t="n"/>
      <c r="U126" s="111" t="n"/>
      <c r="V126" s="209" t="n"/>
      <c r="W126" s="117" t="n"/>
      <c r="X126" s="209" t="n"/>
    </row>
    <row r="127" ht="24" customHeight="1" s="208">
      <c r="A127" s="111">
        <f>A126+1</f>
        <v/>
      </c>
      <c r="B127" s="111" t="n"/>
      <c r="C127" s="231" t="n"/>
      <c r="D127" s="231" t="n"/>
      <c r="E127" s="231" t="n"/>
      <c r="F127" s="231" t="n"/>
      <c r="G127" s="231" t="n"/>
      <c r="H127" s="231" t="n"/>
      <c r="I127" s="231" t="n"/>
      <c r="J127" s="231" t="n"/>
      <c r="K127" s="231" t="n"/>
      <c r="L127" s="209" t="n"/>
      <c r="M127" s="111" t="n"/>
      <c r="N127" s="231" t="n"/>
      <c r="O127" s="231" t="n"/>
      <c r="P127" s="209" t="n"/>
      <c r="Q127" s="111" t="n"/>
      <c r="R127" s="231" t="n"/>
      <c r="S127" s="231" t="n"/>
      <c r="T127" s="209" t="n"/>
      <c r="U127" s="111" t="n"/>
      <c r="V127" s="209" t="n"/>
      <c r="W127" s="117" t="n"/>
      <c r="X127" s="209" t="n"/>
    </row>
    <row r="128" ht="24" customHeight="1" s="208">
      <c r="A128" s="111">
        <f>A127+1</f>
        <v/>
      </c>
      <c r="B128" s="111" t="n"/>
      <c r="C128" s="231" t="n"/>
      <c r="D128" s="231" t="n"/>
      <c r="E128" s="231" t="n"/>
      <c r="F128" s="231" t="n"/>
      <c r="G128" s="231" t="n"/>
      <c r="H128" s="231" t="n"/>
      <c r="I128" s="231" t="n"/>
      <c r="J128" s="231" t="n"/>
      <c r="K128" s="231" t="n"/>
      <c r="L128" s="209" t="n"/>
      <c r="M128" s="111" t="n"/>
      <c r="N128" s="231" t="n"/>
      <c r="O128" s="231" t="n"/>
      <c r="P128" s="209" t="n"/>
      <c r="Q128" s="111" t="n"/>
      <c r="R128" s="231" t="n"/>
      <c r="S128" s="231" t="n"/>
      <c r="T128" s="209" t="n"/>
      <c r="U128" s="111" t="n"/>
      <c r="V128" s="209" t="n"/>
      <c r="W128" s="117" t="n"/>
      <c r="X128" s="209" t="n"/>
    </row>
    <row r="129" ht="24" customHeight="1" s="208">
      <c r="A129" s="111">
        <f>A128+1</f>
        <v/>
      </c>
      <c r="B129" s="111" t="n"/>
      <c r="C129" s="231" t="n"/>
      <c r="D129" s="231" t="n"/>
      <c r="E129" s="231" t="n"/>
      <c r="F129" s="231" t="n"/>
      <c r="G129" s="231" t="n"/>
      <c r="H129" s="231" t="n"/>
      <c r="I129" s="231" t="n"/>
      <c r="J129" s="231" t="n"/>
      <c r="K129" s="231" t="n"/>
      <c r="L129" s="209" t="n"/>
      <c r="M129" s="111" t="n"/>
      <c r="N129" s="231" t="n"/>
      <c r="O129" s="231" t="n"/>
      <c r="P129" s="209" t="n"/>
      <c r="Q129" s="111" t="n"/>
      <c r="R129" s="231" t="n"/>
      <c r="S129" s="231" t="n"/>
      <c r="T129" s="209" t="n"/>
      <c r="U129" s="111" t="n"/>
      <c r="V129" s="209" t="n"/>
      <c r="W129" s="117" t="n"/>
      <c r="X129" s="209" t="n"/>
    </row>
    <row r="130" ht="24" customHeight="1" s="208">
      <c r="A130" s="111">
        <f>A129+1</f>
        <v/>
      </c>
      <c r="B130" s="111" t="n"/>
      <c r="C130" s="231" t="n"/>
      <c r="D130" s="231" t="n"/>
      <c r="E130" s="231" t="n"/>
      <c r="F130" s="231" t="n"/>
      <c r="G130" s="231" t="n"/>
      <c r="H130" s="231" t="n"/>
      <c r="I130" s="231" t="n"/>
      <c r="J130" s="231" t="n"/>
      <c r="K130" s="231" t="n"/>
      <c r="L130" s="209" t="n"/>
      <c r="M130" s="111" t="n"/>
      <c r="N130" s="231" t="n"/>
      <c r="O130" s="231" t="n"/>
      <c r="P130" s="209" t="n"/>
      <c r="Q130" s="111" t="n"/>
      <c r="R130" s="231" t="n"/>
      <c r="S130" s="231" t="n"/>
      <c r="T130" s="209" t="n"/>
      <c r="U130" s="111" t="n"/>
      <c r="V130" s="209" t="n"/>
      <c r="W130" s="117" t="n"/>
      <c r="X130" s="209" t="n"/>
    </row>
    <row r="131" ht="24" customHeight="1" s="208">
      <c r="A131" s="111">
        <f>A130+1</f>
        <v/>
      </c>
      <c r="B131" s="111" t="n"/>
      <c r="C131" s="231" t="n"/>
      <c r="D131" s="231" t="n"/>
      <c r="E131" s="231" t="n"/>
      <c r="F131" s="231" t="n"/>
      <c r="G131" s="231" t="n"/>
      <c r="H131" s="231" t="n"/>
      <c r="I131" s="231" t="n"/>
      <c r="J131" s="231" t="n"/>
      <c r="K131" s="231" t="n"/>
      <c r="L131" s="209" t="n"/>
      <c r="M131" s="111" t="n"/>
      <c r="N131" s="231" t="n"/>
      <c r="O131" s="231" t="n"/>
      <c r="P131" s="209" t="n"/>
      <c r="Q131" s="111" t="n"/>
      <c r="R131" s="231" t="n"/>
      <c r="S131" s="231" t="n"/>
      <c r="T131" s="209" t="n"/>
      <c r="U131" s="111" t="n"/>
      <c r="V131" s="209" t="n"/>
      <c r="W131" s="117" t="n"/>
      <c r="X131" s="209" t="n"/>
    </row>
    <row r="132" ht="24" customHeight="1" s="208">
      <c r="A132" s="111">
        <f>A131+1</f>
        <v/>
      </c>
      <c r="B132" s="111" t="n"/>
      <c r="C132" s="231" t="n"/>
      <c r="D132" s="231" t="n"/>
      <c r="E132" s="231" t="n"/>
      <c r="F132" s="231" t="n"/>
      <c r="G132" s="231" t="n"/>
      <c r="H132" s="231" t="n"/>
      <c r="I132" s="231" t="n"/>
      <c r="J132" s="231" t="n"/>
      <c r="K132" s="231" t="n"/>
      <c r="L132" s="209" t="n"/>
      <c r="M132" s="111" t="n"/>
      <c r="N132" s="231" t="n"/>
      <c r="O132" s="231" t="n"/>
      <c r="P132" s="209" t="n"/>
      <c r="Q132" s="111" t="n"/>
      <c r="R132" s="231" t="n"/>
      <c r="S132" s="231" t="n"/>
      <c r="T132" s="209" t="n"/>
      <c r="U132" s="111" t="n"/>
      <c r="V132" s="209" t="n"/>
      <c r="W132" s="117" t="n"/>
      <c r="X132" s="209" t="n"/>
    </row>
    <row r="133" ht="24" customHeight="1" s="208">
      <c r="A133" s="111">
        <f>A132+1</f>
        <v/>
      </c>
      <c r="B133" s="111" t="n"/>
      <c r="C133" s="231" t="n"/>
      <c r="D133" s="231" t="n"/>
      <c r="E133" s="231" t="n"/>
      <c r="F133" s="231" t="n"/>
      <c r="G133" s="231" t="n"/>
      <c r="H133" s="231" t="n"/>
      <c r="I133" s="231" t="n"/>
      <c r="J133" s="231" t="n"/>
      <c r="K133" s="231" t="n"/>
      <c r="L133" s="209" t="n"/>
      <c r="M133" s="111" t="n"/>
      <c r="N133" s="231" t="n"/>
      <c r="O133" s="231" t="n"/>
      <c r="P133" s="209" t="n"/>
      <c r="Q133" s="111" t="n"/>
      <c r="R133" s="231" t="n"/>
      <c r="S133" s="231" t="n"/>
      <c r="T133" s="209" t="n"/>
      <c r="U133" s="111" t="n"/>
      <c r="V133" s="209" t="n"/>
      <c r="W133" s="117" t="n"/>
      <c r="X133" s="209" t="n"/>
    </row>
    <row r="134" ht="24" customHeight="1" s="208">
      <c r="A134" s="111">
        <f>A133+1</f>
        <v/>
      </c>
      <c r="B134" s="111" t="n"/>
      <c r="C134" s="231" t="n"/>
      <c r="D134" s="231" t="n"/>
      <c r="E134" s="231" t="n"/>
      <c r="F134" s="231" t="n"/>
      <c r="G134" s="231" t="n"/>
      <c r="H134" s="231" t="n"/>
      <c r="I134" s="231" t="n"/>
      <c r="J134" s="231" t="n"/>
      <c r="K134" s="231" t="n"/>
      <c r="L134" s="209" t="n"/>
      <c r="M134" s="111" t="n"/>
      <c r="N134" s="231" t="n"/>
      <c r="O134" s="231" t="n"/>
      <c r="P134" s="209" t="n"/>
      <c r="Q134" s="111" t="n"/>
      <c r="R134" s="231" t="n"/>
      <c r="S134" s="231" t="n"/>
      <c r="T134" s="209" t="n"/>
      <c r="U134" s="111" t="n"/>
      <c r="V134" s="209" t="n"/>
      <c r="W134" s="117" t="n"/>
      <c r="X134" s="209" t="n"/>
    </row>
    <row r="135" ht="24" customHeight="1" s="208">
      <c r="A135" s="111">
        <f>A134+1</f>
        <v/>
      </c>
      <c r="B135" s="111" t="n"/>
      <c r="C135" s="231" t="n"/>
      <c r="D135" s="231" t="n"/>
      <c r="E135" s="231" t="n"/>
      <c r="F135" s="231" t="n"/>
      <c r="G135" s="231" t="n"/>
      <c r="H135" s="231" t="n"/>
      <c r="I135" s="231" t="n"/>
      <c r="J135" s="231" t="n"/>
      <c r="K135" s="231" t="n"/>
      <c r="L135" s="209" t="n"/>
      <c r="M135" s="111" t="n"/>
      <c r="N135" s="231" t="n"/>
      <c r="O135" s="231" t="n"/>
      <c r="P135" s="209" t="n"/>
      <c r="Q135" s="111" t="n"/>
      <c r="R135" s="231" t="n"/>
      <c r="S135" s="231" t="n"/>
      <c r="T135" s="209" t="n"/>
      <c r="U135" s="111" t="n"/>
      <c r="V135" s="209" t="n"/>
      <c r="W135" s="117" t="n"/>
      <c r="X135" s="209" t="n"/>
    </row>
    <row r="136" ht="24" customHeight="1" s="208">
      <c r="A136" s="111">
        <f>A135+1</f>
        <v/>
      </c>
      <c r="B136" s="111" t="n"/>
      <c r="C136" s="231" t="n"/>
      <c r="D136" s="231" t="n"/>
      <c r="E136" s="231" t="n"/>
      <c r="F136" s="231" t="n"/>
      <c r="G136" s="231" t="n"/>
      <c r="H136" s="231" t="n"/>
      <c r="I136" s="231" t="n"/>
      <c r="J136" s="231" t="n"/>
      <c r="K136" s="231" t="n"/>
      <c r="L136" s="209" t="n"/>
      <c r="M136" s="111" t="n"/>
      <c r="N136" s="231" t="n"/>
      <c r="O136" s="231" t="n"/>
      <c r="P136" s="209" t="n"/>
      <c r="Q136" s="111" t="n"/>
      <c r="R136" s="231" t="n"/>
      <c r="S136" s="231" t="n"/>
      <c r="T136" s="209" t="n"/>
      <c r="U136" s="111" t="n"/>
      <c r="V136" s="209" t="n"/>
      <c r="W136" s="117" t="n"/>
      <c r="X136" s="209" t="n"/>
    </row>
    <row r="137" ht="24" customHeight="1" s="208">
      <c r="A137" s="111">
        <f>A136+1</f>
        <v/>
      </c>
      <c r="B137" s="111" t="n"/>
      <c r="C137" s="231" t="n"/>
      <c r="D137" s="231" t="n"/>
      <c r="E137" s="231" t="n"/>
      <c r="F137" s="231" t="n"/>
      <c r="G137" s="231" t="n"/>
      <c r="H137" s="231" t="n"/>
      <c r="I137" s="231" t="n"/>
      <c r="J137" s="231" t="n"/>
      <c r="K137" s="231" t="n"/>
      <c r="L137" s="209" t="n"/>
      <c r="M137" s="111" t="n"/>
      <c r="N137" s="231" t="n"/>
      <c r="O137" s="231" t="n"/>
      <c r="P137" s="209" t="n"/>
      <c r="Q137" s="111" t="n"/>
      <c r="R137" s="231" t="n"/>
      <c r="S137" s="231" t="n"/>
      <c r="T137" s="209" t="n"/>
      <c r="U137" s="111" t="n"/>
      <c r="V137" s="209" t="n"/>
      <c r="W137" s="117" t="n"/>
      <c r="X137" s="209" t="n"/>
    </row>
    <row r="138" ht="24" customHeight="1" s="208">
      <c r="A138" s="111">
        <f>A137+1</f>
        <v/>
      </c>
      <c r="B138" s="111" t="n"/>
      <c r="C138" s="231" t="n"/>
      <c r="D138" s="231" t="n"/>
      <c r="E138" s="231" t="n"/>
      <c r="F138" s="231" t="n"/>
      <c r="G138" s="231" t="n"/>
      <c r="H138" s="231" t="n"/>
      <c r="I138" s="231" t="n"/>
      <c r="J138" s="231" t="n"/>
      <c r="K138" s="231" t="n"/>
      <c r="L138" s="209" t="n"/>
      <c r="M138" s="111" t="n"/>
      <c r="N138" s="231" t="n"/>
      <c r="O138" s="231" t="n"/>
      <c r="P138" s="209" t="n"/>
      <c r="Q138" s="111" t="n"/>
      <c r="R138" s="231" t="n"/>
      <c r="S138" s="231" t="n"/>
      <c r="T138" s="209" t="n"/>
      <c r="U138" s="111" t="n"/>
      <c r="V138" s="209" t="n"/>
      <c r="W138" s="117" t="n"/>
      <c r="X138" s="209" t="n"/>
    </row>
    <row r="139" ht="24" customHeight="1" s="208">
      <c r="A139" s="111">
        <f>A138+1</f>
        <v/>
      </c>
      <c r="B139" s="111" t="n"/>
      <c r="C139" s="231" t="n"/>
      <c r="D139" s="231" t="n"/>
      <c r="E139" s="231" t="n"/>
      <c r="F139" s="231" t="n"/>
      <c r="G139" s="231" t="n"/>
      <c r="H139" s="231" t="n"/>
      <c r="I139" s="231" t="n"/>
      <c r="J139" s="231" t="n"/>
      <c r="K139" s="231" t="n"/>
      <c r="L139" s="209" t="n"/>
      <c r="M139" s="111" t="n"/>
      <c r="N139" s="231" t="n"/>
      <c r="O139" s="231" t="n"/>
      <c r="P139" s="209" t="n"/>
      <c r="Q139" s="111" t="n"/>
      <c r="R139" s="231" t="n"/>
      <c r="S139" s="231" t="n"/>
      <c r="T139" s="209" t="n"/>
      <c r="U139" s="111" t="n"/>
      <c r="V139" s="209" t="n"/>
      <c r="W139" s="117" t="n"/>
      <c r="X139" s="209" t="n"/>
    </row>
    <row r="140" ht="24" customHeight="1" s="208">
      <c r="A140" s="111">
        <f>A139+1</f>
        <v/>
      </c>
      <c r="B140" s="111" t="n"/>
      <c r="C140" s="231" t="n"/>
      <c r="D140" s="231" t="n"/>
      <c r="E140" s="231" t="n"/>
      <c r="F140" s="231" t="n"/>
      <c r="G140" s="231" t="n"/>
      <c r="H140" s="231" t="n"/>
      <c r="I140" s="231" t="n"/>
      <c r="J140" s="231" t="n"/>
      <c r="K140" s="231" t="n"/>
      <c r="L140" s="209" t="n"/>
      <c r="M140" s="111" t="n"/>
      <c r="N140" s="231" t="n"/>
      <c r="O140" s="231" t="n"/>
      <c r="P140" s="209" t="n"/>
      <c r="Q140" s="111" t="n"/>
      <c r="R140" s="231" t="n"/>
      <c r="S140" s="231" t="n"/>
      <c r="T140" s="209" t="n"/>
      <c r="U140" s="111" t="n"/>
      <c r="V140" s="209" t="n"/>
      <c r="W140" s="117" t="n"/>
      <c r="X140" s="209" t="n"/>
    </row>
    <row r="141" ht="24" customHeight="1" s="208">
      <c r="A141" s="111">
        <f>A140+1</f>
        <v/>
      </c>
      <c r="B141" s="111" t="n"/>
      <c r="C141" s="231" t="n"/>
      <c r="D141" s="231" t="n"/>
      <c r="E141" s="231" t="n"/>
      <c r="F141" s="231" t="n"/>
      <c r="G141" s="231" t="n"/>
      <c r="H141" s="231" t="n"/>
      <c r="I141" s="231" t="n"/>
      <c r="J141" s="231" t="n"/>
      <c r="K141" s="231" t="n"/>
      <c r="L141" s="209" t="n"/>
      <c r="M141" s="111" t="n"/>
      <c r="N141" s="231" t="n"/>
      <c r="O141" s="231" t="n"/>
      <c r="P141" s="209" t="n"/>
      <c r="Q141" s="111" t="n"/>
      <c r="R141" s="231" t="n"/>
      <c r="S141" s="231" t="n"/>
      <c r="T141" s="209" t="n"/>
      <c r="U141" s="111" t="n"/>
      <c r="V141" s="209" t="n"/>
      <c r="W141" s="117" t="n"/>
      <c r="X141" s="209" t="n"/>
    </row>
    <row r="142" ht="24" customHeight="1" s="208">
      <c r="A142" s="111">
        <f>A141+1</f>
        <v/>
      </c>
      <c r="B142" s="111" t="n"/>
      <c r="C142" s="231" t="n"/>
      <c r="D142" s="231" t="n"/>
      <c r="E142" s="231" t="n"/>
      <c r="F142" s="231" t="n"/>
      <c r="G142" s="231" t="n"/>
      <c r="H142" s="231" t="n"/>
      <c r="I142" s="231" t="n"/>
      <c r="J142" s="231" t="n"/>
      <c r="K142" s="231" t="n"/>
      <c r="L142" s="209" t="n"/>
      <c r="M142" s="111" t="n"/>
      <c r="N142" s="231" t="n"/>
      <c r="O142" s="231" t="n"/>
      <c r="P142" s="209" t="n"/>
      <c r="Q142" s="111" t="n"/>
      <c r="R142" s="231" t="n"/>
      <c r="S142" s="231" t="n"/>
      <c r="T142" s="209" t="n"/>
      <c r="U142" s="111" t="n"/>
      <c r="V142" s="209" t="n"/>
      <c r="W142" s="117" t="n"/>
      <c r="X142" s="209" t="n"/>
    </row>
    <row r="143">
      <c r="X143" s="39" t="inlineStr">
        <is>
          <t>※主催者記入欄</t>
        </is>
      </c>
    </row>
    <row r="144" ht="18.75" customHeight="1" s="208">
      <c r="A144" s="51">
        <f>A58</f>
        <v/>
      </c>
      <c r="B144" s="51" t="n"/>
      <c r="C144" s="51" t="n"/>
      <c r="D144" s="51" t="n"/>
      <c r="E144" s="51" t="n"/>
      <c r="F144" s="51" t="n"/>
      <c r="G144" s="51" t="n"/>
      <c r="H144" s="51" t="n"/>
      <c r="I144" s="51" t="n"/>
      <c r="J144" s="51" t="n"/>
      <c r="K144" s="51" t="n"/>
      <c r="L144" s="51" t="n"/>
      <c r="M144" s="51" t="n"/>
      <c r="N144" s="51" t="n"/>
      <c r="O144" s="51" t="n"/>
      <c r="P144" s="51" t="n"/>
      <c r="Q144" s="51" t="n"/>
      <c r="R144" s="51" t="n"/>
      <c r="S144" s="51" t="n"/>
      <c r="T144" s="51" t="n"/>
      <c r="U144" s="31" t="n"/>
      <c r="V144" s="33" t="inlineStr">
        <is>
          <t>団体№：</t>
        </is>
      </c>
      <c r="W144" s="118">
        <f>IF($W$2="","",$W$2)</f>
        <v/>
      </c>
      <c r="X144" s="209" t="n"/>
    </row>
    <row r="145" ht="6.75" customHeight="1" s="208" thickBot="1">
      <c r="A145" s="51" t="n"/>
      <c r="B145" s="51" t="n"/>
      <c r="C145" s="51" t="n"/>
      <c r="D145" s="51" t="n"/>
      <c r="E145" s="51" t="n"/>
      <c r="F145" s="51" t="n"/>
      <c r="G145" s="51" t="n"/>
      <c r="H145" s="51" t="n"/>
      <c r="I145" s="51" t="n"/>
      <c r="J145" s="51" t="n"/>
      <c r="K145" s="51" t="n"/>
      <c r="L145" s="51" t="n"/>
      <c r="M145" s="51" t="n"/>
      <c r="N145" s="51" t="n"/>
      <c r="O145" s="51" t="n"/>
      <c r="P145" s="51" t="n"/>
      <c r="Q145" s="51" t="n"/>
      <c r="R145" s="51" t="n"/>
      <c r="S145" s="51" t="n"/>
      <c r="T145" s="51" t="n"/>
    </row>
    <row r="146" ht="7.5" customHeight="1" s="208" thickTop="1">
      <c r="A146" s="51" t="n"/>
      <c r="B146" s="51" t="n"/>
      <c r="C146" s="51" t="n"/>
      <c r="D146" s="51" t="n"/>
      <c r="E146" s="51" t="n"/>
      <c r="F146" s="51" t="n"/>
      <c r="G146" s="51" t="n"/>
      <c r="H146" s="51" t="n"/>
      <c r="I146" s="51" t="n"/>
      <c r="J146" s="51" t="n"/>
      <c r="K146" s="51" t="n"/>
      <c r="L146" s="51" t="n"/>
      <c r="M146" s="51" t="n"/>
      <c r="N146" s="51" t="n"/>
      <c r="O146" s="51" t="n"/>
      <c r="P146" s="51" t="n"/>
      <c r="Q146" s="51" t="n"/>
      <c r="R146" s="51" t="n"/>
      <c r="S146" s="51" t="n"/>
      <c r="T146" s="51" t="n"/>
      <c r="V146" s="210" t="inlineStr">
        <is>
          <t>応募用紙
団体用</t>
        </is>
      </c>
      <c r="W146" s="255" t="n"/>
      <c r="X146" s="256" t="n"/>
    </row>
    <row r="147" ht="16.5" customHeight="1" s="208">
      <c r="A147" s="257" t="inlineStr">
        <is>
          <t>団体・学校名</t>
        </is>
      </c>
      <c r="B147" s="231" t="n"/>
      <c r="C147" s="209" t="n"/>
      <c r="D147" s="258">
        <f>$G$7</f>
        <v/>
      </c>
      <c r="E147" s="231" t="n"/>
      <c r="F147" s="231" t="n"/>
      <c r="G147" s="231" t="n"/>
      <c r="H147" s="231" t="n"/>
      <c r="I147" s="231" t="n"/>
      <c r="J147" s="231" t="n"/>
      <c r="K147" s="231" t="n"/>
      <c r="L147" s="231" t="n"/>
      <c r="M147" s="231" t="n"/>
      <c r="N147" s="231" t="n"/>
      <c r="O147" s="209" t="n"/>
      <c r="P147" s="257" t="inlineStr">
        <is>
          <t>学校区分</t>
        </is>
      </c>
      <c r="Q147" s="209" t="n"/>
      <c r="R147" s="259">
        <f>IF($S$7=1,"小学校",IF($S$7=2,"中学校",IF($S$7=3,"高等学校",IF($S$7=4,"専門学校",IF($S$7=5,"大学","その他")))))</f>
        <v/>
      </c>
      <c r="S147" s="231" t="n"/>
      <c r="T147" s="209" t="n"/>
      <c r="V147" s="260" t="n"/>
      <c r="X147" s="261" t="n"/>
    </row>
    <row r="148" ht="5.25" customHeight="1" s="208">
      <c r="A148" s="92" t="n"/>
      <c r="B148" s="92" t="n"/>
      <c r="C148" s="92" t="n"/>
      <c r="D148" s="61" t="n"/>
      <c r="E148" s="61" t="n"/>
      <c r="F148" s="61" t="n"/>
      <c r="G148" s="61" t="n"/>
      <c r="H148" s="61" t="n"/>
      <c r="I148" s="61" t="n"/>
      <c r="J148" s="61" t="n"/>
      <c r="K148" s="61" t="n"/>
      <c r="L148" s="61" t="n"/>
      <c r="M148" s="61" t="n"/>
      <c r="N148" s="61" t="n"/>
      <c r="O148" s="61" t="n"/>
      <c r="P148" s="92" t="n"/>
      <c r="Q148" s="92" t="n"/>
      <c r="R148" s="92" t="n"/>
      <c r="S148" s="92" t="n"/>
      <c r="T148" s="92" t="n"/>
      <c r="V148" s="260" t="n"/>
      <c r="X148" s="261" t="n"/>
    </row>
    <row r="149" ht="17.25" customHeight="1" s="208" thickBot="1">
      <c r="A149" s="257" t="inlineStr">
        <is>
          <t>担当者名</t>
        </is>
      </c>
      <c r="B149" s="231" t="n"/>
      <c r="C149" s="209" t="n"/>
      <c r="D149" s="258">
        <f>$G$9</f>
        <v/>
      </c>
      <c r="E149" s="231" t="n"/>
      <c r="F149" s="231" t="n"/>
      <c r="G149" s="231" t="n"/>
      <c r="H149" s="231" t="n"/>
      <c r="I149" s="231" t="n"/>
      <c r="J149" s="231" t="n"/>
      <c r="K149" s="231" t="n"/>
      <c r="L149" s="231" t="n"/>
      <c r="M149" s="231" t="n"/>
      <c r="N149" s="231" t="n"/>
      <c r="O149" s="209" t="n"/>
      <c r="P149" s="257" t="inlineStr">
        <is>
          <t>学年</t>
        </is>
      </c>
      <c r="Q149" s="209" t="n"/>
      <c r="R149" s="58" t="n"/>
      <c r="S149" s="55">
        <f>$W$9</f>
        <v/>
      </c>
      <c r="T149" s="56" t="inlineStr">
        <is>
          <t>年</t>
        </is>
      </c>
      <c r="V149" s="262" t="n"/>
      <c r="W149" s="263" t="n"/>
      <c r="X149" s="264" t="n"/>
    </row>
    <row r="150" ht="6.75" customHeight="1" s="208" thickTop="1"/>
    <row r="151" ht="13.5" customHeight="1" s="208"/>
    <row r="152" ht="13.5" customHeight="1" s="208">
      <c r="B152" s="59" t="inlineStr">
        <is>
          <t>未来応援賞の選考基準の観点から、高校生・専門学校生の場合は、年齢の記入をお願いします。</t>
        </is>
      </c>
    </row>
    <row r="153" ht="13.5" customHeight="1" s="208">
      <c r="B153" s="59" t="inlineStr">
        <is>
          <t>（小学校・中学校の場合は、年齢の記入は不要です。）</t>
        </is>
      </c>
    </row>
    <row r="154" ht="6.75" customHeight="1" s="208"/>
    <row r="155" ht="15" customHeight="1" s="208">
      <c r="A155" s="112" t="inlineStr">
        <is>
          <t>番号</t>
        </is>
      </c>
      <c r="B155" s="112" t="inlineStr">
        <is>
          <t>タイトル</t>
        </is>
      </c>
      <c r="C155" s="231" t="n"/>
      <c r="D155" s="231" t="n"/>
      <c r="E155" s="231" t="n"/>
      <c r="F155" s="231" t="n"/>
      <c r="G155" s="231" t="n"/>
      <c r="H155" s="231" t="n"/>
      <c r="I155" s="231" t="n"/>
      <c r="J155" s="231" t="n"/>
      <c r="K155" s="231" t="n"/>
      <c r="L155" s="209" t="n"/>
      <c r="M155" s="112" t="inlineStr">
        <is>
          <t>名前</t>
        </is>
      </c>
      <c r="N155" s="231" t="n"/>
      <c r="O155" s="231" t="n"/>
      <c r="P155" s="209" t="n"/>
      <c r="Q155" s="112" t="inlineStr">
        <is>
          <t>フリガナ</t>
        </is>
      </c>
      <c r="R155" s="231" t="n"/>
      <c r="S155" s="231" t="n"/>
      <c r="T155" s="209" t="n"/>
      <c r="U155" s="112" t="inlineStr">
        <is>
          <t>性別</t>
        </is>
      </c>
      <c r="V155" s="209" t="n"/>
      <c r="W155" s="112" t="inlineStr">
        <is>
          <t>年齢</t>
        </is>
      </c>
      <c r="X155" s="209" t="n"/>
    </row>
    <row r="156" ht="24.75" customHeight="1" s="208">
      <c r="A156" s="111">
        <f>A142+1</f>
        <v/>
      </c>
      <c r="B156" s="111" t="n"/>
      <c r="C156" s="231" t="n"/>
      <c r="D156" s="231" t="n"/>
      <c r="E156" s="231" t="n"/>
      <c r="F156" s="231" t="n"/>
      <c r="G156" s="231" t="n"/>
      <c r="H156" s="231" t="n"/>
      <c r="I156" s="231" t="n"/>
      <c r="J156" s="231" t="n"/>
      <c r="K156" s="231" t="n"/>
      <c r="L156" s="209" t="n"/>
      <c r="M156" s="111" t="n"/>
      <c r="N156" s="231" t="n"/>
      <c r="O156" s="231" t="n"/>
      <c r="P156" s="209" t="n"/>
      <c r="Q156" s="111" t="n"/>
      <c r="R156" s="231" t="n"/>
      <c r="S156" s="231" t="n"/>
      <c r="T156" s="209" t="n"/>
      <c r="U156" s="111" t="n"/>
      <c r="V156" s="209" t="n"/>
      <c r="W156" s="117" t="n"/>
      <c r="X156" s="209" t="n"/>
    </row>
    <row r="157" ht="24.75" customHeight="1" s="208">
      <c r="A157" s="111">
        <f>A156+1</f>
        <v/>
      </c>
      <c r="B157" s="111" t="n"/>
      <c r="C157" s="231" t="n"/>
      <c r="D157" s="231" t="n"/>
      <c r="E157" s="231" t="n"/>
      <c r="F157" s="231" t="n"/>
      <c r="G157" s="231" t="n"/>
      <c r="H157" s="231" t="n"/>
      <c r="I157" s="231" t="n"/>
      <c r="J157" s="231" t="n"/>
      <c r="K157" s="231" t="n"/>
      <c r="L157" s="209" t="n"/>
      <c r="M157" s="111" t="n"/>
      <c r="N157" s="231" t="n"/>
      <c r="O157" s="231" t="n"/>
      <c r="P157" s="209" t="n"/>
      <c r="Q157" s="111" t="n"/>
      <c r="R157" s="231" t="n"/>
      <c r="S157" s="231" t="n"/>
      <c r="T157" s="209" t="n"/>
      <c r="U157" s="111" t="n"/>
      <c r="V157" s="209" t="n"/>
      <c r="W157" s="117" t="n"/>
      <c r="X157" s="209" t="n"/>
    </row>
    <row r="158" ht="24" customHeight="1" s="208">
      <c r="A158" s="111">
        <f>A157+1</f>
        <v/>
      </c>
      <c r="B158" s="111" t="n"/>
      <c r="C158" s="231" t="n"/>
      <c r="D158" s="231" t="n"/>
      <c r="E158" s="231" t="n"/>
      <c r="F158" s="231" t="n"/>
      <c r="G158" s="231" t="n"/>
      <c r="H158" s="231" t="n"/>
      <c r="I158" s="231" t="n"/>
      <c r="J158" s="231" t="n"/>
      <c r="K158" s="231" t="n"/>
      <c r="L158" s="209" t="n"/>
      <c r="M158" s="111" t="n"/>
      <c r="N158" s="231" t="n"/>
      <c r="O158" s="231" t="n"/>
      <c r="P158" s="209" t="n"/>
      <c r="Q158" s="111" t="n"/>
      <c r="R158" s="231" t="n"/>
      <c r="S158" s="231" t="n"/>
      <c r="T158" s="209" t="n"/>
      <c r="U158" s="111" t="n"/>
      <c r="V158" s="209" t="n"/>
      <c r="W158" s="117" t="n"/>
      <c r="X158" s="209" t="n"/>
    </row>
    <row r="159" ht="24" customHeight="1" s="208">
      <c r="A159" s="111">
        <f>A158+1</f>
        <v/>
      </c>
      <c r="B159" s="111" t="n"/>
      <c r="C159" s="231" t="n"/>
      <c r="D159" s="231" t="n"/>
      <c r="E159" s="231" t="n"/>
      <c r="F159" s="231" t="n"/>
      <c r="G159" s="231" t="n"/>
      <c r="H159" s="231" t="n"/>
      <c r="I159" s="231" t="n"/>
      <c r="J159" s="231" t="n"/>
      <c r="K159" s="231" t="n"/>
      <c r="L159" s="209" t="n"/>
      <c r="M159" s="111" t="n"/>
      <c r="N159" s="231" t="n"/>
      <c r="O159" s="231" t="n"/>
      <c r="P159" s="209" t="n"/>
      <c r="Q159" s="111" t="n"/>
      <c r="R159" s="231" t="n"/>
      <c r="S159" s="231" t="n"/>
      <c r="T159" s="209" t="n"/>
      <c r="U159" s="111" t="n"/>
      <c r="V159" s="209" t="n"/>
      <c r="W159" s="117" t="n"/>
      <c r="X159" s="209" t="n"/>
    </row>
    <row r="160" ht="24" customHeight="1" s="208">
      <c r="A160" s="111">
        <f>A159+1</f>
        <v/>
      </c>
      <c r="B160" s="111" t="n"/>
      <c r="C160" s="231" t="n"/>
      <c r="D160" s="231" t="n"/>
      <c r="E160" s="231" t="n"/>
      <c r="F160" s="231" t="n"/>
      <c r="G160" s="231" t="n"/>
      <c r="H160" s="231" t="n"/>
      <c r="I160" s="231" t="n"/>
      <c r="J160" s="231" t="n"/>
      <c r="K160" s="231" t="n"/>
      <c r="L160" s="209" t="n"/>
      <c r="M160" s="111" t="n"/>
      <c r="N160" s="231" t="n"/>
      <c r="O160" s="231" t="n"/>
      <c r="P160" s="209" t="n"/>
      <c r="Q160" s="111" t="n"/>
      <c r="R160" s="231" t="n"/>
      <c r="S160" s="231" t="n"/>
      <c r="T160" s="209" t="n"/>
      <c r="U160" s="111" t="n"/>
      <c r="V160" s="209" t="n"/>
      <c r="W160" s="117" t="n"/>
      <c r="X160" s="209" t="n"/>
    </row>
    <row r="161" ht="24" customHeight="1" s="208">
      <c r="A161" s="111">
        <f>A160+1</f>
        <v/>
      </c>
      <c r="B161" s="111" t="n"/>
      <c r="C161" s="231" t="n"/>
      <c r="D161" s="231" t="n"/>
      <c r="E161" s="231" t="n"/>
      <c r="F161" s="231" t="n"/>
      <c r="G161" s="231" t="n"/>
      <c r="H161" s="231" t="n"/>
      <c r="I161" s="231" t="n"/>
      <c r="J161" s="231" t="n"/>
      <c r="K161" s="231" t="n"/>
      <c r="L161" s="209" t="n"/>
      <c r="M161" s="111" t="n"/>
      <c r="N161" s="231" t="n"/>
      <c r="O161" s="231" t="n"/>
      <c r="P161" s="209" t="n"/>
      <c r="Q161" s="111" t="n"/>
      <c r="R161" s="231" t="n"/>
      <c r="S161" s="231" t="n"/>
      <c r="T161" s="209" t="n"/>
      <c r="U161" s="111" t="n"/>
      <c r="V161" s="209" t="n"/>
      <c r="W161" s="117" t="n"/>
      <c r="X161" s="209" t="n"/>
    </row>
    <row r="162" ht="24" customHeight="1" s="208">
      <c r="A162" s="111">
        <f>A161+1</f>
        <v/>
      </c>
      <c r="B162" s="111" t="n"/>
      <c r="C162" s="231" t="n"/>
      <c r="D162" s="231" t="n"/>
      <c r="E162" s="231" t="n"/>
      <c r="F162" s="231" t="n"/>
      <c r="G162" s="231" t="n"/>
      <c r="H162" s="231" t="n"/>
      <c r="I162" s="231" t="n"/>
      <c r="J162" s="231" t="n"/>
      <c r="K162" s="231" t="n"/>
      <c r="L162" s="209" t="n"/>
      <c r="M162" s="111" t="n"/>
      <c r="N162" s="231" t="n"/>
      <c r="O162" s="231" t="n"/>
      <c r="P162" s="209" t="n"/>
      <c r="Q162" s="111" t="n"/>
      <c r="R162" s="231" t="n"/>
      <c r="S162" s="231" t="n"/>
      <c r="T162" s="209" t="n"/>
      <c r="U162" s="111" t="n"/>
      <c r="V162" s="209" t="n"/>
      <c r="W162" s="117" t="n"/>
      <c r="X162" s="209" t="n"/>
    </row>
    <row r="163" ht="24" customHeight="1" s="208">
      <c r="A163" s="111">
        <f>A162+1</f>
        <v/>
      </c>
      <c r="B163" s="111" t="n"/>
      <c r="C163" s="231" t="n"/>
      <c r="D163" s="231" t="n"/>
      <c r="E163" s="231" t="n"/>
      <c r="F163" s="231" t="n"/>
      <c r="G163" s="231" t="n"/>
      <c r="H163" s="231" t="n"/>
      <c r="I163" s="231" t="n"/>
      <c r="J163" s="231" t="n"/>
      <c r="K163" s="231" t="n"/>
      <c r="L163" s="209" t="n"/>
      <c r="M163" s="111" t="n"/>
      <c r="N163" s="231" t="n"/>
      <c r="O163" s="231" t="n"/>
      <c r="P163" s="209" t="n"/>
      <c r="Q163" s="111" t="n"/>
      <c r="R163" s="231" t="n"/>
      <c r="S163" s="231" t="n"/>
      <c r="T163" s="209" t="n"/>
      <c r="U163" s="111" t="n"/>
      <c r="V163" s="209" t="n"/>
      <c r="W163" s="117" t="n"/>
      <c r="X163" s="209" t="n"/>
    </row>
    <row r="164" ht="24" customHeight="1" s="208">
      <c r="A164" s="111">
        <f>A163+1</f>
        <v/>
      </c>
      <c r="B164" s="111" t="n"/>
      <c r="C164" s="231" t="n"/>
      <c r="D164" s="231" t="n"/>
      <c r="E164" s="231" t="n"/>
      <c r="F164" s="231" t="n"/>
      <c r="G164" s="231" t="n"/>
      <c r="H164" s="231" t="n"/>
      <c r="I164" s="231" t="n"/>
      <c r="J164" s="231" t="n"/>
      <c r="K164" s="231" t="n"/>
      <c r="L164" s="209" t="n"/>
      <c r="M164" s="111" t="n"/>
      <c r="N164" s="231" t="n"/>
      <c r="O164" s="231" t="n"/>
      <c r="P164" s="209" t="n"/>
      <c r="Q164" s="111" t="n"/>
      <c r="R164" s="231" t="n"/>
      <c r="S164" s="231" t="n"/>
      <c r="T164" s="209" t="n"/>
      <c r="U164" s="111" t="n"/>
      <c r="V164" s="209" t="n"/>
      <c r="W164" s="117" t="n"/>
      <c r="X164" s="209" t="n"/>
    </row>
    <row r="165" ht="24" customHeight="1" s="208">
      <c r="A165" s="111">
        <f>A164+1</f>
        <v/>
      </c>
      <c r="B165" s="111" t="n"/>
      <c r="C165" s="231" t="n"/>
      <c r="D165" s="231" t="n"/>
      <c r="E165" s="231" t="n"/>
      <c r="F165" s="231" t="n"/>
      <c r="G165" s="231" t="n"/>
      <c r="H165" s="231" t="n"/>
      <c r="I165" s="231" t="n"/>
      <c r="J165" s="231" t="n"/>
      <c r="K165" s="231" t="n"/>
      <c r="L165" s="209" t="n"/>
      <c r="M165" s="111" t="n"/>
      <c r="N165" s="231" t="n"/>
      <c r="O165" s="231" t="n"/>
      <c r="P165" s="209" t="n"/>
      <c r="Q165" s="111" t="n"/>
      <c r="R165" s="231" t="n"/>
      <c r="S165" s="231" t="n"/>
      <c r="T165" s="209" t="n"/>
      <c r="U165" s="111" t="n"/>
      <c r="V165" s="209" t="n"/>
      <c r="W165" s="117" t="n"/>
      <c r="X165" s="209" t="n"/>
    </row>
    <row r="166" ht="24" customHeight="1" s="208">
      <c r="A166" s="111">
        <f>A165+1</f>
        <v/>
      </c>
      <c r="B166" s="111" t="n"/>
      <c r="C166" s="231" t="n"/>
      <c r="D166" s="231" t="n"/>
      <c r="E166" s="231" t="n"/>
      <c r="F166" s="231" t="n"/>
      <c r="G166" s="231" t="n"/>
      <c r="H166" s="231" t="n"/>
      <c r="I166" s="231" t="n"/>
      <c r="J166" s="231" t="n"/>
      <c r="K166" s="231" t="n"/>
      <c r="L166" s="209" t="n"/>
      <c r="M166" s="111" t="n"/>
      <c r="N166" s="231" t="n"/>
      <c r="O166" s="231" t="n"/>
      <c r="P166" s="209" t="n"/>
      <c r="Q166" s="111" t="n"/>
      <c r="R166" s="231" t="n"/>
      <c r="S166" s="231" t="n"/>
      <c r="T166" s="209" t="n"/>
      <c r="U166" s="111" t="n"/>
      <c r="V166" s="209" t="n"/>
      <c r="W166" s="117" t="n"/>
      <c r="X166" s="209" t="n"/>
    </row>
    <row r="167" ht="24" customHeight="1" s="208">
      <c r="A167" s="111">
        <f>A166+1</f>
        <v/>
      </c>
      <c r="B167" s="111" t="n"/>
      <c r="C167" s="231" t="n"/>
      <c r="D167" s="231" t="n"/>
      <c r="E167" s="231" t="n"/>
      <c r="F167" s="231" t="n"/>
      <c r="G167" s="231" t="n"/>
      <c r="H167" s="231" t="n"/>
      <c r="I167" s="231" t="n"/>
      <c r="J167" s="231" t="n"/>
      <c r="K167" s="231" t="n"/>
      <c r="L167" s="209" t="n"/>
      <c r="M167" s="111" t="n"/>
      <c r="N167" s="231" t="n"/>
      <c r="O167" s="231" t="n"/>
      <c r="P167" s="209" t="n"/>
      <c r="Q167" s="111" t="n"/>
      <c r="R167" s="231" t="n"/>
      <c r="S167" s="231" t="n"/>
      <c r="T167" s="209" t="n"/>
      <c r="U167" s="111" t="n"/>
      <c r="V167" s="209" t="n"/>
      <c r="W167" s="117" t="n"/>
      <c r="X167" s="209" t="n"/>
    </row>
    <row r="168" ht="24" customHeight="1" s="208">
      <c r="A168" s="111">
        <f>A167+1</f>
        <v/>
      </c>
      <c r="B168" s="111" t="n"/>
      <c r="C168" s="231" t="n"/>
      <c r="D168" s="231" t="n"/>
      <c r="E168" s="231" t="n"/>
      <c r="F168" s="231" t="n"/>
      <c r="G168" s="231" t="n"/>
      <c r="H168" s="231" t="n"/>
      <c r="I168" s="231" t="n"/>
      <c r="J168" s="231" t="n"/>
      <c r="K168" s="231" t="n"/>
      <c r="L168" s="209" t="n"/>
      <c r="M168" s="111" t="n"/>
      <c r="N168" s="231" t="n"/>
      <c r="O168" s="231" t="n"/>
      <c r="P168" s="209" t="n"/>
      <c r="Q168" s="111" t="n"/>
      <c r="R168" s="231" t="n"/>
      <c r="S168" s="231" t="n"/>
      <c r="T168" s="209" t="n"/>
      <c r="U168" s="111" t="n"/>
      <c r="V168" s="209" t="n"/>
      <c r="W168" s="117" t="n"/>
      <c r="X168" s="209" t="n"/>
    </row>
    <row r="169" ht="24" customHeight="1" s="208">
      <c r="A169" s="111">
        <f>A168+1</f>
        <v/>
      </c>
      <c r="B169" s="111" t="n"/>
      <c r="C169" s="231" t="n"/>
      <c r="D169" s="231" t="n"/>
      <c r="E169" s="231" t="n"/>
      <c r="F169" s="231" t="n"/>
      <c r="G169" s="231" t="n"/>
      <c r="H169" s="231" t="n"/>
      <c r="I169" s="231" t="n"/>
      <c r="J169" s="231" t="n"/>
      <c r="K169" s="231" t="n"/>
      <c r="L169" s="209" t="n"/>
      <c r="M169" s="111" t="n"/>
      <c r="N169" s="231" t="n"/>
      <c r="O169" s="231" t="n"/>
      <c r="P169" s="209" t="n"/>
      <c r="Q169" s="111" t="n"/>
      <c r="R169" s="231" t="n"/>
      <c r="S169" s="231" t="n"/>
      <c r="T169" s="209" t="n"/>
      <c r="U169" s="111" t="n"/>
      <c r="V169" s="209" t="n"/>
      <c r="W169" s="117" t="n"/>
      <c r="X169" s="209" t="n"/>
    </row>
    <row r="170" ht="24" customHeight="1" s="208">
      <c r="A170" s="111">
        <f>A169+1</f>
        <v/>
      </c>
      <c r="B170" s="111" t="n"/>
      <c r="C170" s="231" t="n"/>
      <c r="D170" s="231" t="n"/>
      <c r="E170" s="231" t="n"/>
      <c r="F170" s="231" t="n"/>
      <c r="G170" s="231" t="n"/>
      <c r="H170" s="231" t="n"/>
      <c r="I170" s="231" t="n"/>
      <c r="J170" s="231" t="n"/>
      <c r="K170" s="231" t="n"/>
      <c r="L170" s="209" t="n"/>
      <c r="M170" s="111" t="n"/>
      <c r="N170" s="231" t="n"/>
      <c r="O170" s="231" t="n"/>
      <c r="P170" s="209" t="n"/>
      <c r="Q170" s="111" t="n"/>
      <c r="R170" s="231" t="n"/>
      <c r="S170" s="231" t="n"/>
      <c r="T170" s="209" t="n"/>
      <c r="U170" s="111" t="n"/>
      <c r="V170" s="209" t="n"/>
      <c r="W170" s="117" t="n"/>
      <c r="X170" s="209" t="n"/>
    </row>
    <row r="171" ht="24" customHeight="1" s="208">
      <c r="A171" s="111">
        <f>A170+1</f>
        <v/>
      </c>
      <c r="B171" s="111" t="n"/>
      <c r="C171" s="231" t="n"/>
      <c r="D171" s="231" t="n"/>
      <c r="E171" s="231" t="n"/>
      <c r="F171" s="231" t="n"/>
      <c r="G171" s="231" t="n"/>
      <c r="H171" s="231" t="n"/>
      <c r="I171" s="231" t="n"/>
      <c r="J171" s="231" t="n"/>
      <c r="K171" s="231" t="n"/>
      <c r="L171" s="209" t="n"/>
      <c r="M171" s="111" t="n"/>
      <c r="N171" s="231" t="n"/>
      <c r="O171" s="231" t="n"/>
      <c r="P171" s="209" t="n"/>
      <c r="Q171" s="111" t="n"/>
      <c r="R171" s="231" t="n"/>
      <c r="S171" s="231" t="n"/>
      <c r="T171" s="209" t="n"/>
      <c r="U171" s="111" t="n"/>
      <c r="V171" s="209" t="n"/>
      <c r="W171" s="117" t="n"/>
      <c r="X171" s="209" t="n"/>
    </row>
    <row r="172" ht="24" customHeight="1" s="208">
      <c r="A172" s="111">
        <f>A171+1</f>
        <v/>
      </c>
      <c r="B172" s="111" t="n"/>
      <c r="C172" s="231" t="n"/>
      <c r="D172" s="231" t="n"/>
      <c r="E172" s="231" t="n"/>
      <c r="F172" s="231" t="n"/>
      <c r="G172" s="231" t="n"/>
      <c r="H172" s="231" t="n"/>
      <c r="I172" s="231" t="n"/>
      <c r="J172" s="231" t="n"/>
      <c r="K172" s="231" t="n"/>
      <c r="L172" s="209" t="n"/>
      <c r="M172" s="111" t="n"/>
      <c r="N172" s="231" t="n"/>
      <c r="O172" s="231" t="n"/>
      <c r="P172" s="209" t="n"/>
      <c r="Q172" s="111" t="n"/>
      <c r="R172" s="231" t="n"/>
      <c r="S172" s="231" t="n"/>
      <c r="T172" s="209" t="n"/>
      <c r="U172" s="111" t="n"/>
      <c r="V172" s="209" t="n"/>
      <c r="W172" s="117" t="n"/>
      <c r="X172" s="209" t="n"/>
    </row>
    <row r="173" ht="24" customHeight="1" s="208">
      <c r="A173" s="111">
        <f>A172+1</f>
        <v/>
      </c>
      <c r="B173" s="111" t="n"/>
      <c r="C173" s="231" t="n"/>
      <c r="D173" s="231" t="n"/>
      <c r="E173" s="231" t="n"/>
      <c r="F173" s="231" t="n"/>
      <c r="G173" s="231" t="n"/>
      <c r="H173" s="231" t="n"/>
      <c r="I173" s="231" t="n"/>
      <c r="J173" s="231" t="n"/>
      <c r="K173" s="231" t="n"/>
      <c r="L173" s="209" t="n"/>
      <c r="M173" s="111" t="n"/>
      <c r="N173" s="231" t="n"/>
      <c r="O173" s="231" t="n"/>
      <c r="P173" s="209" t="n"/>
      <c r="Q173" s="111" t="n"/>
      <c r="R173" s="231" t="n"/>
      <c r="S173" s="231" t="n"/>
      <c r="T173" s="209" t="n"/>
      <c r="U173" s="111" t="n"/>
      <c r="V173" s="209" t="n"/>
      <c r="W173" s="117" t="n"/>
      <c r="X173" s="209" t="n"/>
    </row>
    <row r="174" ht="24" customHeight="1" s="208">
      <c r="A174" s="111">
        <f>A173+1</f>
        <v/>
      </c>
      <c r="B174" s="111" t="n"/>
      <c r="C174" s="231" t="n"/>
      <c r="D174" s="231" t="n"/>
      <c r="E174" s="231" t="n"/>
      <c r="F174" s="231" t="n"/>
      <c r="G174" s="231" t="n"/>
      <c r="H174" s="231" t="n"/>
      <c r="I174" s="231" t="n"/>
      <c r="J174" s="231" t="n"/>
      <c r="K174" s="231" t="n"/>
      <c r="L174" s="209" t="n"/>
      <c r="M174" s="111" t="n"/>
      <c r="N174" s="231" t="n"/>
      <c r="O174" s="231" t="n"/>
      <c r="P174" s="209" t="n"/>
      <c r="Q174" s="111" t="n"/>
      <c r="R174" s="231" t="n"/>
      <c r="S174" s="231" t="n"/>
      <c r="T174" s="209" t="n"/>
      <c r="U174" s="111" t="n"/>
      <c r="V174" s="209" t="n"/>
      <c r="W174" s="117" t="n"/>
      <c r="X174" s="209" t="n"/>
    </row>
    <row r="175" ht="24" customHeight="1" s="208">
      <c r="A175" s="111">
        <f>A174+1</f>
        <v/>
      </c>
      <c r="B175" s="111" t="n"/>
      <c r="C175" s="231" t="n"/>
      <c r="D175" s="231" t="n"/>
      <c r="E175" s="231" t="n"/>
      <c r="F175" s="231" t="n"/>
      <c r="G175" s="231" t="n"/>
      <c r="H175" s="231" t="n"/>
      <c r="I175" s="231" t="n"/>
      <c r="J175" s="231" t="n"/>
      <c r="K175" s="231" t="n"/>
      <c r="L175" s="209" t="n"/>
      <c r="M175" s="111" t="n"/>
      <c r="N175" s="231" t="n"/>
      <c r="O175" s="231" t="n"/>
      <c r="P175" s="209" t="n"/>
      <c r="Q175" s="111" t="n"/>
      <c r="R175" s="231" t="n"/>
      <c r="S175" s="231" t="n"/>
      <c r="T175" s="209" t="n"/>
      <c r="U175" s="111" t="n"/>
      <c r="V175" s="209" t="n"/>
      <c r="W175" s="117" t="n"/>
      <c r="X175" s="209" t="n"/>
    </row>
    <row r="176" ht="24" customHeight="1" s="208">
      <c r="A176" s="111">
        <f>A175+1</f>
        <v/>
      </c>
      <c r="B176" s="111" t="n"/>
      <c r="C176" s="231" t="n"/>
      <c r="D176" s="231" t="n"/>
      <c r="E176" s="231" t="n"/>
      <c r="F176" s="231" t="n"/>
      <c r="G176" s="231" t="n"/>
      <c r="H176" s="231" t="n"/>
      <c r="I176" s="231" t="n"/>
      <c r="J176" s="231" t="n"/>
      <c r="K176" s="231" t="n"/>
      <c r="L176" s="209" t="n"/>
      <c r="M176" s="111" t="n"/>
      <c r="N176" s="231" t="n"/>
      <c r="O176" s="231" t="n"/>
      <c r="P176" s="209" t="n"/>
      <c r="Q176" s="111" t="n"/>
      <c r="R176" s="231" t="n"/>
      <c r="S176" s="231" t="n"/>
      <c r="T176" s="209" t="n"/>
      <c r="U176" s="111" t="n"/>
      <c r="V176" s="209" t="n"/>
      <c r="W176" s="117" t="n"/>
      <c r="X176" s="209" t="n"/>
    </row>
    <row r="177" ht="24" customHeight="1" s="208">
      <c r="A177" s="111">
        <f>A176+1</f>
        <v/>
      </c>
      <c r="B177" s="111" t="n"/>
      <c r="C177" s="231" t="n"/>
      <c r="D177" s="231" t="n"/>
      <c r="E177" s="231" t="n"/>
      <c r="F177" s="231" t="n"/>
      <c r="G177" s="231" t="n"/>
      <c r="H177" s="231" t="n"/>
      <c r="I177" s="231" t="n"/>
      <c r="J177" s="231" t="n"/>
      <c r="K177" s="231" t="n"/>
      <c r="L177" s="209" t="n"/>
      <c r="M177" s="111" t="n"/>
      <c r="N177" s="231" t="n"/>
      <c r="O177" s="231" t="n"/>
      <c r="P177" s="209" t="n"/>
      <c r="Q177" s="111" t="n"/>
      <c r="R177" s="231" t="n"/>
      <c r="S177" s="231" t="n"/>
      <c r="T177" s="209" t="n"/>
      <c r="U177" s="111" t="n"/>
      <c r="V177" s="209" t="n"/>
      <c r="W177" s="117" t="n"/>
      <c r="X177" s="209" t="n"/>
    </row>
    <row r="178" ht="24" customHeight="1" s="208">
      <c r="A178" s="111">
        <f>A177+1</f>
        <v/>
      </c>
      <c r="B178" s="111" t="n"/>
      <c r="C178" s="231" t="n"/>
      <c r="D178" s="231" t="n"/>
      <c r="E178" s="231" t="n"/>
      <c r="F178" s="231" t="n"/>
      <c r="G178" s="231" t="n"/>
      <c r="H178" s="231" t="n"/>
      <c r="I178" s="231" t="n"/>
      <c r="J178" s="231" t="n"/>
      <c r="K178" s="231" t="n"/>
      <c r="L178" s="209" t="n"/>
      <c r="M178" s="111" t="n"/>
      <c r="N178" s="231" t="n"/>
      <c r="O178" s="231" t="n"/>
      <c r="P178" s="209" t="n"/>
      <c r="Q178" s="111" t="n"/>
      <c r="R178" s="231" t="n"/>
      <c r="S178" s="231" t="n"/>
      <c r="T178" s="209" t="n"/>
      <c r="U178" s="111" t="n"/>
      <c r="V178" s="209" t="n"/>
      <c r="W178" s="117" t="n"/>
      <c r="X178" s="209" t="n"/>
    </row>
    <row r="179" ht="24" customHeight="1" s="208">
      <c r="A179" s="111">
        <f>A178+1</f>
        <v/>
      </c>
      <c r="B179" s="111" t="n"/>
      <c r="C179" s="231" t="n"/>
      <c r="D179" s="231" t="n"/>
      <c r="E179" s="231" t="n"/>
      <c r="F179" s="231" t="n"/>
      <c r="G179" s="231" t="n"/>
      <c r="H179" s="231" t="n"/>
      <c r="I179" s="231" t="n"/>
      <c r="J179" s="231" t="n"/>
      <c r="K179" s="231" t="n"/>
      <c r="L179" s="209" t="n"/>
      <c r="M179" s="111" t="n"/>
      <c r="N179" s="231" t="n"/>
      <c r="O179" s="231" t="n"/>
      <c r="P179" s="209" t="n"/>
      <c r="Q179" s="111" t="n"/>
      <c r="R179" s="231" t="n"/>
      <c r="S179" s="231" t="n"/>
      <c r="T179" s="209" t="n"/>
      <c r="U179" s="111" t="n"/>
      <c r="V179" s="209" t="n"/>
      <c r="W179" s="117" t="n"/>
      <c r="X179" s="209" t="n"/>
    </row>
    <row r="180" ht="24" customHeight="1" s="208">
      <c r="A180" s="111">
        <f>A179+1</f>
        <v/>
      </c>
      <c r="B180" s="111" t="n"/>
      <c r="C180" s="231" t="n"/>
      <c r="D180" s="231" t="n"/>
      <c r="E180" s="231" t="n"/>
      <c r="F180" s="231" t="n"/>
      <c r="G180" s="231" t="n"/>
      <c r="H180" s="231" t="n"/>
      <c r="I180" s="231" t="n"/>
      <c r="J180" s="231" t="n"/>
      <c r="K180" s="231" t="n"/>
      <c r="L180" s="209" t="n"/>
      <c r="M180" s="111" t="n"/>
      <c r="N180" s="231" t="n"/>
      <c r="O180" s="231" t="n"/>
      <c r="P180" s="209" t="n"/>
      <c r="Q180" s="111" t="n"/>
      <c r="R180" s="231" t="n"/>
      <c r="S180" s="231" t="n"/>
      <c r="T180" s="209" t="n"/>
      <c r="U180" s="111" t="n"/>
      <c r="V180" s="209" t="n"/>
      <c r="W180" s="117" t="n"/>
      <c r="X180" s="209" t="n"/>
    </row>
    <row r="181" ht="24" customHeight="1" s="208">
      <c r="A181" s="111">
        <f>A180+1</f>
        <v/>
      </c>
      <c r="B181" s="111" t="n"/>
      <c r="C181" s="231" t="n"/>
      <c r="D181" s="231" t="n"/>
      <c r="E181" s="231" t="n"/>
      <c r="F181" s="231" t="n"/>
      <c r="G181" s="231" t="n"/>
      <c r="H181" s="231" t="n"/>
      <c r="I181" s="231" t="n"/>
      <c r="J181" s="231" t="n"/>
      <c r="K181" s="231" t="n"/>
      <c r="L181" s="209" t="n"/>
      <c r="M181" s="111" t="n"/>
      <c r="N181" s="231" t="n"/>
      <c r="O181" s="231" t="n"/>
      <c r="P181" s="209" t="n"/>
      <c r="Q181" s="111" t="n"/>
      <c r="R181" s="231" t="n"/>
      <c r="S181" s="231" t="n"/>
      <c r="T181" s="209" t="n"/>
      <c r="U181" s="111" t="n"/>
      <c r="V181" s="209" t="n"/>
      <c r="W181" s="117" t="n"/>
      <c r="X181" s="209" t="n"/>
    </row>
    <row r="182" ht="24" customHeight="1" s="208">
      <c r="A182" s="111">
        <f>A181+1</f>
        <v/>
      </c>
      <c r="B182" s="111" t="n"/>
      <c r="C182" s="231" t="n"/>
      <c r="D182" s="231" t="n"/>
      <c r="E182" s="231" t="n"/>
      <c r="F182" s="231" t="n"/>
      <c r="G182" s="231" t="n"/>
      <c r="H182" s="231" t="n"/>
      <c r="I182" s="231" t="n"/>
      <c r="J182" s="231" t="n"/>
      <c r="K182" s="231" t="n"/>
      <c r="L182" s="209" t="n"/>
      <c r="M182" s="111" t="n"/>
      <c r="N182" s="231" t="n"/>
      <c r="O182" s="231" t="n"/>
      <c r="P182" s="209" t="n"/>
      <c r="Q182" s="111" t="n"/>
      <c r="R182" s="231" t="n"/>
      <c r="S182" s="231" t="n"/>
      <c r="T182" s="209" t="n"/>
      <c r="U182" s="111" t="n"/>
      <c r="V182" s="209" t="n"/>
      <c r="W182" s="117" t="n"/>
      <c r="X182" s="209" t="n"/>
    </row>
    <row r="183" ht="24" customHeight="1" s="208">
      <c r="A183" s="111">
        <f>A182+1</f>
        <v/>
      </c>
      <c r="B183" s="111" t="n"/>
      <c r="C183" s="231" t="n"/>
      <c r="D183" s="231" t="n"/>
      <c r="E183" s="231" t="n"/>
      <c r="F183" s="231" t="n"/>
      <c r="G183" s="231" t="n"/>
      <c r="H183" s="231" t="n"/>
      <c r="I183" s="231" t="n"/>
      <c r="J183" s="231" t="n"/>
      <c r="K183" s="231" t="n"/>
      <c r="L183" s="209" t="n"/>
      <c r="M183" s="111" t="n"/>
      <c r="N183" s="231" t="n"/>
      <c r="O183" s="231" t="n"/>
      <c r="P183" s="209" t="n"/>
      <c r="Q183" s="111" t="n"/>
      <c r="R183" s="231" t="n"/>
      <c r="S183" s="231" t="n"/>
      <c r="T183" s="209" t="n"/>
      <c r="U183" s="111" t="n"/>
      <c r="V183" s="209" t="n"/>
      <c r="W183" s="117" t="n"/>
      <c r="X183" s="209" t="n"/>
    </row>
    <row r="184" ht="24" customHeight="1" s="208">
      <c r="A184" s="111">
        <f>A183+1</f>
        <v/>
      </c>
      <c r="B184" s="111" t="n"/>
      <c r="C184" s="231" t="n"/>
      <c r="D184" s="231" t="n"/>
      <c r="E184" s="231" t="n"/>
      <c r="F184" s="231" t="n"/>
      <c r="G184" s="231" t="n"/>
      <c r="H184" s="231" t="n"/>
      <c r="I184" s="231" t="n"/>
      <c r="J184" s="231" t="n"/>
      <c r="K184" s="231" t="n"/>
      <c r="L184" s="209" t="n"/>
      <c r="M184" s="111" t="n"/>
      <c r="N184" s="231" t="n"/>
      <c r="O184" s="231" t="n"/>
      <c r="P184" s="209" t="n"/>
      <c r="Q184" s="111" t="n"/>
      <c r="R184" s="231" t="n"/>
      <c r="S184" s="231" t="n"/>
      <c r="T184" s="209" t="n"/>
      <c r="U184" s="111" t="n"/>
      <c r="V184" s="209" t="n"/>
      <c r="W184" s="117" t="n"/>
      <c r="X184" s="209" t="n"/>
    </row>
    <row r="185" ht="24" customHeight="1" s="208">
      <c r="A185" s="111">
        <f>A184+1</f>
        <v/>
      </c>
      <c r="B185" s="111" t="n"/>
      <c r="C185" s="231" t="n"/>
      <c r="D185" s="231" t="n"/>
      <c r="E185" s="231" t="n"/>
      <c r="F185" s="231" t="n"/>
      <c r="G185" s="231" t="n"/>
      <c r="H185" s="231" t="n"/>
      <c r="I185" s="231" t="n"/>
      <c r="J185" s="231" t="n"/>
      <c r="K185" s="231" t="n"/>
      <c r="L185" s="209" t="n"/>
      <c r="M185" s="111" t="n"/>
      <c r="N185" s="231" t="n"/>
      <c r="O185" s="231" t="n"/>
      <c r="P185" s="209" t="n"/>
      <c r="Q185" s="111" t="n"/>
      <c r="R185" s="231" t="n"/>
      <c r="S185" s="231" t="n"/>
      <c r="T185" s="209" t="n"/>
      <c r="U185" s="111" t="n"/>
      <c r="V185" s="209" t="n"/>
      <c r="W185" s="117" t="n"/>
      <c r="X185" s="209" t="n"/>
    </row>
    <row r="186">
      <c r="X186" s="39" t="inlineStr">
        <is>
          <t>※主催者記入欄</t>
        </is>
      </c>
    </row>
    <row r="187" ht="18.75" customHeight="1" s="208">
      <c r="A187" s="51">
        <f>A101</f>
        <v/>
      </c>
      <c r="B187" s="51" t="n"/>
      <c r="C187" s="51" t="n"/>
      <c r="D187" s="51" t="n"/>
      <c r="E187" s="51" t="n"/>
      <c r="F187" s="51" t="n"/>
      <c r="G187" s="51" t="n"/>
      <c r="H187" s="51" t="n"/>
      <c r="I187" s="51" t="n"/>
      <c r="J187" s="51" t="n"/>
      <c r="K187" s="51" t="n"/>
      <c r="L187" s="51" t="n"/>
      <c r="M187" s="51" t="n"/>
      <c r="N187" s="51" t="n"/>
      <c r="O187" s="51" t="n"/>
      <c r="P187" s="51" t="n"/>
      <c r="Q187" s="51" t="n"/>
      <c r="R187" s="51" t="n"/>
      <c r="S187" s="51" t="n"/>
      <c r="T187" s="51" t="n"/>
      <c r="U187" s="31" t="n"/>
      <c r="V187" s="33" t="inlineStr">
        <is>
          <t>団体№：</t>
        </is>
      </c>
      <c r="W187" s="118">
        <f>IF($W$2="","",$W$2)</f>
        <v/>
      </c>
      <c r="X187" s="209" t="n"/>
    </row>
    <row r="188" ht="6.75" customHeight="1" s="208" thickBot="1">
      <c r="A188" s="51" t="n"/>
      <c r="B188" s="51" t="n"/>
      <c r="C188" s="51" t="n"/>
      <c r="D188" s="51" t="n"/>
      <c r="E188" s="51" t="n"/>
      <c r="F188" s="51" t="n"/>
      <c r="G188" s="51" t="n"/>
      <c r="H188" s="51" t="n"/>
      <c r="I188" s="51" t="n"/>
      <c r="J188" s="51" t="n"/>
      <c r="K188" s="51" t="n"/>
      <c r="L188" s="51" t="n"/>
      <c r="M188" s="51" t="n"/>
      <c r="N188" s="51" t="n"/>
      <c r="O188" s="51" t="n"/>
      <c r="P188" s="51" t="n"/>
      <c r="Q188" s="51" t="n"/>
      <c r="R188" s="51" t="n"/>
      <c r="S188" s="51" t="n"/>
      <c r="T188" s="51" t="n"/>
    </row>
    <row r="189" ht="7.5" customHeight="1" s="208" thickTop="1">
      <c r="A189" s="51" t="n"/>
      <c r="B189" s="51" t="n"/>
      <c r="C189" s="51" t="n"/>
      <c r="D189" s="51" t="n"/>
      <c r="E189" s="51" t="n"/>
      <c r="F189" s="51" t="n"/>
      <c r="G189" s="51" t="n"/>
      <c r="H189" s="51" t="n"/>
      <c r="I189" s="51" t="n"/>
      <c r="J189" s="51" t="n"/>
      <c r="K189" s="51" t="n"/>
      <c r="L189" s="51" t="n"/>
      <c r="M189" s="51" t="n"/>
      <c r="N189" s="51" t="n"/>
      <c r="O189" s="51" t="n"/>
      <c r="P189" s="51" t="n"/>
      <c r="Q189" s="51" t="n"/>
      <c r="R189" s="51" t="n"/>
      <c r="S189" s="51" t="n"/>
      <c r="T189" s="51" t="n"/>
      <c r="V189" s="210" t="inlineStr">
        <is>
          <t>応募用紙
団体用</t>
        </is>
      </c>
      <c r="W189" s="255" t="n"/>
      <c r="X189" s="256" t="n"/>
    </row>
    <row r="190" ht="16.5" customHeight="1" s="208">
      <c r="A190" s="257" t="inlineStr">
        <is>
          <t>団体・学校名</t>
        </is>
      </c>
      <c r="B190" s="231" t="n"/>
      <c r="C190" s="209" t="n"/>
      <c r="D190" s="258">
        <f>$G$7</f>
        <v/>
      </c>
      <c r="E190" s="231" t="n"/>
      <c r="F190" s="231" t="n"/>
      <c r="G190" s="231" t="n"/>
      <c r="H190" s="231" t="n"/>
      <c r="I190" s="231" t="n"/>
      <c r="J190" s="231" t="n"/>
      <c r="K190" s="231" t="n"/>
      <c r="L190" s="231" t="n"/>
      <c r="M190" s="231" t="n"/>
      <c r="N190" s="231" t="n"/>
      <c r="O190" s="209" t="n"/>
      <c r="P190" s="257" t="inlineStr">
        <is>
          <t>学校区分</t>
        </is>
      </c>
      <c r="Q190" s="209" t="n"/>
      <c r="R190" s="259">
        <f>IF($S$7=1,"小学校",IF($S$7=2,"中学校",IF($S$7=3,"高等学校",IF($S$7=4,"専門学校",IF($S$7=5,"大学","その他")))))</f>
        <v/>
      </c>
      <c r="S190" s="231" t="n"/>
      <c r="T190" s="209" t="n"/>
      <c r="V190" s="260" t="n"/>
      <c r="X190" s="261" t="n"/>
    </row>
    <row r="191" ht="5.25" customHeight="1" s="208">
      <c r="A191" s="92" t="n"/>
      <c r="B191" s="92" t="n"/>
      <c r="C191" s="92" t="n"/>
      <c r="D191" s="61" t="n"/>
      <c r="E191" s="61" t="n"/>
      <c r="F191" s="61" t="n"/>
      <c r="G191" s="61" t="n"/>
      <c r="H191" s="61" t="n"/>
      <c r="I191" s="61" t="n"/>
      <c r="J191" s="61" t="n"/>
      <c r="K191" s="61" t="n"/>
      <c r="L191" s="61" t="n"/>
      <c r="M191" s="61" t="n"/>
      <c r="N191" s="61" t="n"/>
      <c r="O191" s="61" t="n"/>
      <c r="P191" s="92" t="n"/>
      <c r="Q191" s="92" t="n"/>
      <c r="R191" s="92" t="n"/>
      <c r="S191" s="92" t="n"/>
      <c r="T191" s="92" t="n"/>
      <c r="V191" s="260" t="n"/>
      <c r="X191" s="261" t="n"/>
    </row>
    <row r="192" ht="17.25" customHeight="1" s="208" thickBot="1">
      <c r="A192" s="257" t="inlineStr">
        <is>
          <t>担当者名</t>
        </is>
      </c>
      <c r="B192" s="231" t="n"/>
      <c r="C192" s="209" t="n"/>
      <c r="D192" s="258">
        <f>$G$9</f>
        <v/>
      </c>
      <c r="E192" s="231" t="n"/>
      <c r="F192" s="231" t="n"/>
      <c r="G192" s="231" t="n"/>
      <c r="H192" s="231" t="n"/>
      <c r="I192" s="231" t="n"/>
      <c r="J192" s="231" t="n"/>
      <c r="K192" s="231" t="n"/>
      <c r="L192" s="231" t="n"/>
      <c r="M192" s="231" t="n"/>
      <c r="N192" s="231" t="n"/>
      <c r="O192" s="209" t="n"/>
      <c r="P192" s="257" t="inlineStr">
        <is>
          <t>学年</t>
        </is>
      </c>
      <c r="Q192" s="209" t="n"/>
      <c r="R192" s="58" t="n"/>
      <c r="S192" s="55">
        <f>$W$9</f>
        <v/>
      </c>
      <c r="T192" s="56" t="inlineStr">
        <is>
          <t>年</t>
        </is>
      </c>
      <c r="V192" s="262" t="n"/>
      <c r="W192" s="263" t="n"/>
      <c r="X192" s="264" t="n"/>
    </row>
    <row r="193" ht="6.75" customHeight="1" s="208" thickTop="1"/>
    <row r="194" ht="13.5" customHeight="1" s="208"/>
    <row r="195" ht="13.5" customHeight="1" s="208">
      <c r="B195" s="59" t="inlineStr">
        <is>
          <t>未来応援賞の選考基準の観点から、高校生・専門学校生の場合は、年齢の記入をお願いします。</t>
        </is>
      </c>
    </row>
    <row r="196" ht="13.5" customHeight="1" s="208">
      <c r="B196" s="59" t="inlineStr">
        <is>
          <t>（小学校・中学校の場合は、年齢の記入は不要です。）</t>
        </is>
      </c>
    </row>
    <row r="197" ht="6.75" customHeight="1" s="208"/>
    <row r="198" ht="15" customHeight="1" s="208">
      <c r="A198" s="112" t="inlineStr">
        <is>
          <t>番号</t>
        </is>
      </c>
      <c r="B198" s="112" t="inlineStr">
        <is>
          <t>タイトル</t>
        </is>
      </c>
      <c r="C198" s="231" t="n"/>
      <c r="D198" s="231" t="n"/>
      <c r="E198" s="231" t="n"/>
      <c r="F198" s="231" t="n"/>
      <c r="G198" s="231" t="n"/>
      <c r="H198" s="231" t="n"/>
      <c r="I198" s="231" t="n"/>
      <c r="J198" s="231" t="n"/>
      <c r="K198" s="231" t="n"/>
      <c r="L198" s="209" t="n"/>
      <c r="M198" s="112" t="inlineStr">
        <is>
          <t>名前</t>
        </is>
      </c>
      <c r="N198" s="231" t="n"/>
      <c r="O198" s="231" t="n"/>
      <c r="P198" s="209" t="n"/>
      <c r="Q198" s="112" t="inlineStr">
        <is>
          <t>フリガナ</t>
        </is>
      </c>
      <c r="R198" s="231" t="n"/>
      <c r="S198" s="231" t="n"/>
      <c r="T198" s="209" t="n"/>
      <c r="U198" s="112" t="inlineStr">
        <is>
          <t>性別</t>
        </is>
      </c>
      <c r="V198" s="209" t="n"/>
      <c r="W198" s="112" t="inlineStr">
        <is>
          <t>年齢</t>
        </is>
      </c>
      <c r="X198" s="209" t="n"/>
    </row>
    <row r="199" ht="24.75" customHeight="1" s="208">
      <c r="A199" s="111">
        <f>A185+1</f>
        <v/>
      </c>
      <c r="B199" s="111" t="n"/>
      <c r="C199" s="231" t="n"/>
      <c r="D199" s="231" t="n"/>
      <c r="E199" s="231" t="n"/>
      <c r="F199" s="231" t="n"/>
      <c r="G199" s="231" t="n"/>
      <c r="H199" s="231" t="n"/>
      <c r="I199" s="231" t="n"/>
      <c r="J199" s="231" t="n"/>
      <c r="K199" s="231" t="n"/>
      <c r="L199" s="209" t="n"/>
      <c r="M199" s="111" t="n"/>
      <c r="N199" s="231" t="n"/>
      <c r="O199" s="231" t="n"/>
      <c r="P199" s="209" t="n"/>
      <c r="Q199" s="111" t="n"/>
      <c r="R199" s="231" t="n"/>
      <c r="S199" s="231" t="n"/>
      <c r="T199" s="209" t="n"/>
      <c r="U199" s="111" t="n"/>
      <c r="V199" s="209" t="n"/>
      <c r="W199" s="117" t="n"/>
      <c r="X199" s="209" t="n"/>
    </row>
    <row r="200" ht="24.75" customHeight="1" s="208">
      <c r="A200" s="111">
        <f>A199+1</f>
        <v/>
      </c>
      <c r="B200" s="111" t="n"/>
      <c r="C200" s="231" t="n"/>
      <c r="D200" s="231" t="n"/>
      <c r="E200" s="231" t="n"/>
      <c r="F200" s="231" t="n"/>
      <c r="G200" s="231" t="n"/>
      <c r="H200" s="231" t="n"/>
      <c r="I200" s="231" t="n"/>
      <c r="J200" s="231" t="n"/>
      <c r="K200" s="231" t="n"/>
      <c r="L200" s="209" t="n"/>
      <c r="M200" s="111" t="n"/>
      <c r="N200" s="231" t="n"/>
      <c r="O200" s="231" t="n"/>
      <c r="P200" s="209" t="n"/>
      <c r="Q200" s="111" t="n"/>
      <c r="R200" s="231" t="n"/>
      <c r="S200" s="231" t="n"/>
      <c r="T200" s="209" t="n"/>
      <c r="U200" s="111" t="n"/>
      <c r="V200" s="209" t="n"/>
      <c r="W200" s="117" t="n"/>
      <c r="X200" s="209" t="n"/>
    </row>
    <row r="201" ht="24" customHeight="1" s="208">
      <c r="A201" s="111">
        <f>A200+1</f>
        <v/>
      </c>
      <c r="B201" s="111" t="n"/>
      <c r="C201" s="231" t="n"/>
      <c r="D201" s="231" t="n"/>
      <c r="E201" s="231" t="n"/>
      <c r="F201" s="231" t="n"/>
      <c r="G201" s="231" t="n"/>
      <c r="H201" s="231" t="n"/>
      <c r="I201" s="231" t="n"/>
      <c r="J201" s="231" t="n"/>
      <c r="K201" s="231" t="n"/>
      <c r="L201" s="209" t="n"/>
      <c r="M201" s="111" t="n"/>
      <c r="N201" s="231" t="n"/>
      <c r="O201" s="231" t="n"/>
      <c r="P201" s="209" t="n"/>
      <c r="Q201" s="111" t="n"/>
      <c r="R201" s="231" t="n"/>
      <c r="S201" s="231" t="n"/>
      <c r="T201" s="209" t="n"/>
      <c r="U201" s="111" t="n"/>
      <c r="V201" s="209" t="n"/>
      <c r="W201" s="117" t="n"/>
      <c r="X201" s="209" t="n"/>
    </row>
    <row r="202" ht="24" customHeight="1" s="208">
      <c r="A202" s="111">
        <f>A201+1</f>
        <v/>
      </c>
      <c r="B202" s="111" t="n"/>
      <c r="C202" s="231" t="n"/>
      <c r="D202" s="231" t="n"/>
      <c r="E202" s="231" t="n"/>
      <c r="F202" s="231" t="n"/>
      <c r="G202" s="231" t="n"/>
      <c r="H202" s="231" t="n"/>
      <c r="I202" s="231" t="n"/>
      <c r="J202" s="231" t="n"/>
      <c r="K202" s="231" t="n"/>
      <c r="L202" s="209" t="n"/>
      <c r="M202" s="111" t="n"/>
      <c r="N202" s="231" t="n"/>
      <c r="O202" s="231" t="n"/>
      <c r="P202" s="209" t="n"/>
      <c r="Q202" s="111" t="n"/>
      <c r="R202" s="231" t="n"/>
      <c r="S202" s="231" t="n"/>
      <c r="T202" s="209" t="n"/>
      <c r="U202" s="111" t="n"/>
      <c r="V202" s="209" t="n"/>
      <c r="W202" s="117" t="n"/>
      <c r="X202" s="209" t="n"/>
    </row>
    <row r="203" ht="24" customHeight="1" s="208">
      <c r="A203" s="111">
        <f>A202+1</f>
        <v/>
      </c>
      <c r="B203" s="111" t="n"/>
      <c r="C203" s="231" t="n"/>
      <c r="D203" s="231" t="n"/>
      <c r="E203" s="231" t="n"/>
      <c r="F203" s="231" t="n"/>
      <c r="G203" s="231" t="n"/>
      <c r="H203" s="231" t="n"/>
      <c r="I203" s="231" t="n"/>
      <c r="J203" s="231" t="n"/>
      <c r="K203" s="231" t="n"/>
      <c r="L203" s="209" t="n"/>
      <c r="M203" s="111" t="n"/>
      <c r="N203" s="231" t="n"/>
      <c r="O203" s="231" t="n"/>
      <c r="P203" s="209" t="n"/>
      <c r="Q203" s="111" t="n"/>
      <c r="R203" s="231" t="n"/>
      <c r="S203" s="231" t="n"/>
      <c r="T203" s="209" t="n"/>
      <c r="U203" s="111" t="n"/>
      <c r="V203" s="209" t="n"/>
      <c r="W203" s="117" t="n"/>
      <c r="X203" s="209" t="n"/>
    </row>
    <row r="204" ht="24" customHeight="1" s="208">
      <c r="A204" s="111">
        <f>A203+1</f>
        <v/>
      </c>
      <c r="B204" s="111" t="n"/>
      <c r="C204" s="231" t="n"/>
      <c r="D204" s="231" t="n"/>
      <c r="E204" s="231" t="n"/>
      <c r="F204" s="231" t="n"/>
      <c r="G204" s="231" t="n"/>
      <c r="H204" s="231" t="n"/>
      <c r="I204" s="231" t="n"/>
      <c r="J204" s="231" t="n"/>
      <c r="K204" s="231" t="n"/>
      <c r="L204" s="209" t="n"/>
      <c r="M204" s="111" t="n"/>
      <c r="N204" s="231" t="n"/>
      <c r="O204" s="231" t="n"/>
      <c r="P204" s="209" t="n"/>
      <c r="Q204" s="111" t="n"/>
      <c r="R204" s="231" t="n"/>
      <c r="S204" s="231" t="n"/>
      <c r="T204" s="209" t="n"/>
      <c r="U204" s="111" t="n"/>
      <c r="V204" s="209" t="n"/>
      <c r="W204" s="117" t="n"/>
      <c r="X204" s="209" t="n"/>
    </row>
    <row r="205" ht="24" customHeight="1" s="208">
      <c r="A205" s="111">
        <f>A204+1</f>
        <v/>
      </c>
      <c r="B205" s="111" t="n"/>
      <c r="C205" s="231" t="n"/>
      <c r="D205" s="231" t="n"/>
      <c r="E205" s="231" t="n"/>
      <c r="F205" s="231" t="n"/>
      <c r="G205" s="231" t="n"/>
      <c r="H205" s="231" t="n"/>
      <c r="I205" s="231" t="n"/>
      <c r="J205" s="231" t="n"/>
      <c r="K205" s="231" t="n"/>
      <c r="L205" s="209" t="n"/>
      <c r="M205" s="111" t="n"/>
      <c r="N205" s="231" t="n"/>
      <c r="O205" s="231" t="n"/>
      <c r="P205" s="209" t="n"/>
      <c r="Q205" s="111" t="n"/>
      <c r="R205" s="231" t="n"/>
      <c r="S205" s="231" t="n"/>
      <c r="T205" s="209" t="n"/>
      <c r="U205" s="111" t="n"/>
      <c r="V205" s="209" t="n"/>
      <c r="W205" s="117" t="n"/>
      <c r="X205" s="209" t="n"/>
    </row>
    <row r="206" ht="24" customHeight="1" s="208">
      <c r="A206" s="111">
        <f>A205+1</f>
        <v/>
      </c>
      <c r="B206" s="111" t="n"/>
      <c r="C206" s="231" t="n"/>
      <c r="D206" s="231" t="n"/>
      <c r="E206" s="231" t="n"/>
      <c r="F206" s="231" t="n"/>
      <c r="G206" s="231" t="n"/>
      <c r="H206" s="231" t="n"/>
      <c r="I206" s="231" t="n"/>
      <c r="J206" s="231" t="n"/>
      <c r="K206" s="231" t="n"/>
      <c r="L206" s="209" t="n"/>
      <c r="M206" s="111" t="n"/>
      <c r="N206" s="231" t="n"/>
      <c r="O206" s="231" t="n"/>
      <c r="P206" s="209" t="n"/>
      <c r="Q206" s="111" t="n"/>
      <c r="R206" s="231" t="n"/>
      <c r="S206" s="231" t="n"/>
      <c r="T206" s="209" t="n"/>
      <c r="U206" s="111" t="n"/>
      <c r="V206" s="209" t="n"/>
      <c r="W206" s="117" t="n"/>
      <c r="X206" s="209" t="n"/>
    </row>
    <row r="207" ht="24" customHeight="1" s="208">
      <c r="A207" s="111">
        <f>A206+1</f>
        <v/>
      </c>
      <c r="B207" s="111" t="n"/>
      <c r="C207" s="231" t="n"/>
      <c r="D207" s="231" t="n"/>
      <c r="E207" s="231" t="n"/>
      <c r="F207" s="231" t="n"/>
      <c r="G207" s="231" t="n"/>
      <c r="H207" s="231" t="n"/>
      <c r="I207" s="231" t="n"/>
      <c r="J207" s="231" t="n"/>
      <c r="K207" s="231" t="n"/>
      <c r="L207" s="209" t="n"/>
      <c r="M207" s="111" t="n"/>
      <c r="N207" s="231" t="n"/>
      <c r="O207" s="231" t="n"/>
      <c r="P207" s="209" t="n"/>
      <c r="Q207" s="111" t="n"/>
      <c r="R207" s="231" t="n"/>
      <c r="S207" s="231" t="n"/>
      <c r="T207" s="209" t="n"/>
      <c r="U207" s="111" t="n"/>
      <c r="V207" s="209" t="n"/>
      <c r="W207" s="117" t="n"/>
      <c r="X207" s="209" t="n"/>
    </row>
    <row r="208" ht="24" customHeight="1" s="208">
      <c r="A208" s="111">
        <f>A207+1</f>
        <v/>
      </c>
      <c r="B208" s="111" t="n"/>
      <c r="C208" s="231" t="n"/>
      <c r="D208" s="231" t="n"/>
      <c r="E208" s="231" t="n"/>
      <c r="F208" s="231" t="n"/>
      <c r="G208" s="231" t="n"/>
      <c r="H208" s="231" t="n"/>
      <c r="I208" s="231" t="n"/>
      <c r="J208" s="231" t="n"/>
      <c r="K208" s="231" t="n"/>
      <c r="L208" s="209" t="n"/>
      <c r="M208" s="111" t="n"/>
      <c r="N208" s="231" t="n"/>
      <c r="O208" s="231" t="n"/>
      <c r="P208" s="209" t="n"/>
      <c r="Q208" s="111" t="n"/>
      <c r="R208" s="231" t="n"/>
      <c r="S208" s="231" t="n"/>
      <c r="T208" s="209" t="n"/>
      <c r="U208" s="111" t="n"/>
      <c r="V208" s="209" t="n"/>
      <c r="W208" s="117" t="n"/>
      <c r="X208" s="209" t="n"/>
    </row>
    <row r="209" ht="24" customHeight="1" s="208">
      <c r="A209" s="111">
        <f>A208+1</f>
        <v/>
      </c>
      <c r="B209" s="111" t="n"/>
      <c r="C209" s="231" t="n"/>
      <c r="D209" s="231" t="n"/>
      <c r="E209" s="231" t="n"/>
      <c r="F209" s="231" t="n"/>
      <c r="G209" s="231" t="n"/>
      <c r="H209" s="231" t="n"/>
      <c r="I209" s="231" t="n"/>
      <c r="J209" s="231" t="n"/>
      <c r="K209" s="231" t="n"/>
      <c r="L209" s="209" t="n"/>
      <c r="M209" s="111" t="n"/>
      <c r="N209" s="231" t="n"/>
      <c r="O209" s="231" t="n"/>
      <c r="P209" s="209" t="n"/>
      <c r="Q209" s="111" t="n"/>
      <c r="R209" s="231" t="n"/>
      <c r="S209" s="231" t="n"/>
      <c r="T209" s="209" t="n"/>
      <c r="U209" s="111" t="n"/>
      <c r="V209" s="209" t="n"/>
      <c r="W209" s="117" t="n"/>
      <c r="X209" s="209" t="n"/>
    </row>
    <row r="210" ht="24" customHeight="1" s="208">
      <c r="A210" s="111">
        <f>A209+1</f>
        <v/>
      </c>
      <c r="B210" s="111" t="n"/>
      <c r="C210" s="231" t="n"/>
      <c r="D210" s="231" t="n"/>
      <c r="E210" s="231" t="n"/>
      <c r="F210" s="231" t="n"/>
      <c r="G210" s="231" t="n"/>
      <c r="H210" s="231" t="n"/>
      <c r="I210" s="231" t="n"/>
      <c r="J210" s="231" t="n"/>
      <c r="K210" s="231" t="n"/>
      <c r="L210" s="209" t="n"/>
      <c r="M210" s="111" t="n"/>
      <c r="N210" s="231" t="n"/>
      <c r="O210" s="231" t="n"/>
      <c r="P210" s="209" t="n"/>
      <c r="Q210" s="111" t="n"/>
      <c r="R210" s="231" t="n"/>
      <c r="S210" s="231" t="n"/>
      <c r="T210" s="209" t="n"/>
      <c r="U210" s="111" t="n"/>
      <c r="V210" s="209" t="n"/>
      <c r="W210" s="117" t="n"/>
      <c r="X210" s="209" t="n"/>
    </row>
    <row r="211" ht="24" customHeight="1" s="208">
      <c r="A211" s="111">
        <f>A210+1</f>
        <v/>
      </c>
      <c r="B211" s="111" t="n"/>
      <c r="C211" s="231" t="n"/>
      <c r="D211" s="231" t="n"/>
      <c r="E211" s="231" t="n"/>
      <c r="F211" s="231" t="n"/>
      <c r="G211" s="231" t="n"/>
      <c r="H211" s="231" t="n"/>
      <c r="I211" s="231" t="n"/>
      <c r="J211" s="231" t="n"/>
      <c r="K211" s="231" t="n"/>
      <c r="L211" s="209" t="n"/>
      <c r="M211" s="111" t="n"/>
      <c r="N211" s="231" t="n"/>
      <c r="O211" s="231" t="n"/>
      <c r="P211" s="209" t="n"/>
      <c r="Q211" s="111" t="n"/>
      <c r="R211" s="231" t="n"/>
      <c r="S211" s="231" t="n"/>
      <c r="T211" s="209" t="n"/>
      <c r="U211" s="111" t="n"/>
      <c r="V211" s="209" t="n"/>
      <c r="W211" s="117" t="n"/>
      <c r="X211" s="209" t="n"/>
    </row>
    <row r="212" ht="24" customHeight="1" s="208">
      <c r="A212" s="111">
        <f>A211+1</f>
        <v/>
      </c>
      <c r="B212" s="111" t="n"/>
      <c r="C212" s="231" t="n"/>
      <c r="D212" s="231" t="n"/>
      <c r="E212" s="231" t="n"/>
      <c r="F212" s="231" t="n"/>
      <c r="G212" s="231" t="n"/>
      <c r="H212" s="231" t="n"/>
      <c r="I212" s="231" t="n"/>
      <c r="J212" s="231" t="n"/>
      <c r="K212" s="231" t="n"/>
      <c r="L212" s="209" t="n"/>
      <c r="M212" s="111" t="n"/>
      <c r="N212" s="231" t="n"/>
      <c r="O212" s="231" t="n"/>
      <c r="P212" s="209" t="n"/>
      <c r="Q212" s="111" t="n"/>
      <c r="R212" s="231" t="n"/>
      <c r="S212" s="231" t="n"/>
      <c r="T212" s="209" t="n"/>
      <c r="U212" s="111" t="n"/>
      <c r="V212" s="209" t="n"/>
      <c r="W212" s="117" t="n"/>
      <c r="X212" s="209" t="n"/>
    </row>
    <row r="213" ht="24" customHeight="1" s="208">
      <c r="A213" s="111">
        <f>A212+1</f>
        <v/>
      </c>
      <c r="B213" s="111" t="n"/>
      <c r="C213" s="231" t="n"/>
      <c r="D213" s="231" t="n"/>
      <c r="E213" s="231" t="n"/>
      <c r="F213" s="231" t="n"/>
      <c r="G213" s="231" t="n"/>
      <c r="H213" s="231" t="n"/>
      <c r="I213" s="231" t="n"/>
      <c r="J213" s="231" t="n"/>
      <c r="K213" s="231" t="n"/>
      <c r="L213" s="209" t="n"/>
      <c r="M213" s="111" t="n"/>
      <c r="N213" s="231" t="n"/>
      <c r="O213" s="231" t="n"/>
      <c r="P213" s="209" t="n"/>
      <c r="Q213" s="111" t="n"/>
      <c r="R213" s="231" t="n"/>
      <c r="S213" s="231" t="n"/>
      <c r="T213" s="209" t="n"/>
      <c r="U213" s="111" t="n"/>
      <c r="V213" s="209" t="n"/>
      <c r="W213" s="117" t="n"/>
      <c r="X213" s="209" t="n"/>
    </row>
    <row r="214" ht="24" customHeight="1" s="208">
      <c r="A214" s="111">
        <f>A213+1</f>
        <v/>
      </c>
      <c r="B214" s="111" t="n"/>
      <c r="C214" s="231" t="n"/>
      <c r="D214" s="231" t="n"/>
      <c r="E214" s="231" t="n"/>
      <c r="F214" s="231" t="n"/>
      <c r="G214" s="231" t="n"/>
      <c r="H214" s="231" t="n"/>
      <c r="I214" s="231" t="n"/>
      <c r="J214" s="231" t="n"/>
      <c r="K214" s="231" t="n"/>
      <c r="L214" s="209" t="n"/>
      <c r="M214" s="111" t="n"/>
      <c r="N214" s="231" t="n"/>
      <c r="O214" s="231" t="n"/>
      <c r="P214" s="209" t="n"/>
      <c r="Q214" s="111" t="n"/>
      <c r="R214" s="231" t="n"/>
      <c r="S214" s="231" t="n"/>
      <c r="T214" s="209" t="n"/>
      <c r="U214" s="111" t="n"/>
      <c r="V214" s="209" t="n"/>
      <c r="W214" s="117" t="n"/>
      <c r="X214" s="209" t="n"/>
    </row>
    <row r="215" ht="24" customHeight="1" s="208">
      <c r="A215" s="111">
        <f>A214+1</f>
        <v/>
      </c>
      <c r="B215" s="111" t="n"/>
      <c r="C215" s="231" t="n"/>
      <c r="D215" s="231" t="n"/>
      <c r="E215" s="231" t="n"/>
      <c r="F215" s="231" t="n"/>
      <c r="G215" s="231" t="n"/>
      <c r="H215" s="231" t="n"/>
      <c r="I215" s="231" t="n"/>
      <c r="J215" s="231" t="n"/>
      <c r="K215" s="231" t="n"/>
      <c r="L215" s="209" t="n"/>
      <c r="M215" s="111" t="n"/>
      <c r="N215" s="231" t="n"/>
      <c r="O215" s="231" t="n"/>
      <c r="P215" s="209" t="n"/>
      <c r="Q215" s="111" t="n"/>
      <c r="R215" s="231" t="n"/>
      <c r="S215" s="231" t="n"/>
      <c r="T215" s="209" t="n"/>
      <c r="U215" s="111" t="n"/>
      <c r="V215" s="209" t="n"/>
      <c r="W215" s="117" t="n"/>
      <c r="X215" s="209" t="n"/>
    </row>
    <row r="216" ht="24" customHeight="1" s="208">
      <c r="A216" s="111">
        <f>A215+1</f>
        <v/>
      </c>
      <c r="B216" s="111" t="n"/>
      <c r="C216" s="231" t="n"/>
      <c r="D216" s="231" t="n"/>
      <c r="E216" s="231" t="n"/>
      <c r="F216" s="231" t="n"/>
      <c r="G216" s="231" t="n"/>
      <c r="H216" s="231" t="n"/>
      <c r="I216" s="231" t="n"/>
      <c r="J216" s="231" t="n"/>
      <c r="K216" s="231" t="n"/>
      <c r="L216" s="209" t="n"/>
      <c r="M216" s="111" t="n"/>
      <c r="N216" s="231" t="n"/>
      <c r="O216" s="231" t="n"/>
      <c r="P216" s="209" t="n"/>
      <c r="Q216" s="111" t="n"/>
      <c r="R216" s="231" t="n"/>
      <c r="S216" s="231" t="n"/>
      <c r="T216" s="209" t="n"/>
      <c r="U216" s="111" t="n"/>
      <c r="V216" s="209" t="n"/>
      <c r="W216" s="117" t="n"/>
      <c r="X216" s="209" t="n"/>
    </row>
    <row r="217" ht="24" customHeight="1" s="208">
      <c r="A217" s="111">
        <f>A216+1</f>
        <v/>
      </c>
      <c r="B217" s="111" t="n"/>
      <c r="C217" s="231" t="n"/>
      <c r="D217" s="231" t="n"/>
      <c r="E217" s="231" t="n"/>
      <c r="F217" s="231" t="n"/>
      <c r="G217" s="231" t="n"/>
      <c r="H217" s="231" t="n"/>
      <c r="I217" s="231" t="n"/>
      <c r="J217" s="231" t="n"/>
      <c r="K217" s="231" t="n"/>
      <c r="L217" s="209" t="n"/>
      <c r="M217" s="111" t="n"/>
      <c r="N217" s="231" t="n"/>
      <c r="O217" s="231" t="n"/>
      <c r="P217" s="209" t="n"/>
      <c r="Q217" s="111" t="n"/>
      <c r="R217" s="231" t="n"/>
      <c r="S217" s="231" t="n"/>
      <c r="T217" s="209" t="n"/>
      <c r="U217" s="111" t="n"/>
      <c r="V217" s="209" t="n"/>
      <c r="W217" s="117" t="n"/>
      <c r="X217" s="209" t="n"/>
    </row>
    <row r="218" ht="24" customHeight="1" s="208">
      <c r="A218" s="111">
        <f>A217+1</f>
        <v/>
      </c>
      <c r="B218" s="111" t="n"/>
      <c r="C218" s="231" t="n"/>
      <c r="D218" s="231" t="n"/>
      <c r="E218" s="231" t="n"/>
      <c r="F218" s="231" t="n"/>
      <c r="G218" s="231" t="n"/>
      <c r="H218" s="231" t="n"/>
      <c r="I218" s="231" t="n"/>
      <c r="J218" s="231" t="n"/>
      <c r="K218" s="231" t="n"/>
      <c r="L218" s="209" t="n"/>
      <c r="M218" s="111" t="n"/>
      <c r="N218" s="231" t="n"/>
      <c r="O218" s="231" t="n"/>
      <c r="P218" s="209" t="n"/>
      <c r="Q218" s="111" t="n"/>
      <c r="R218" s="231" t="n"/>
      <c r="S218" s="231" t="n"/>
      <c r="T218" s="209" t="n"/>
      <c r="U218" s="111" t="n"/>
      <c r="V218" s="209" t="n"/>
      <c r="W218" s="117" t="n"/>
      <c r="X218" s="209" t="n"/>
    </row>
    <row r="219" ht="24" customHeight="1" s="208">
      <c r="A219" s="111">
        <f>A218+1</f>
        <v/>
      </c>
      <c r="B219" s="111" t="n"/>
      <c r="C219" s="231" t="n"/>
      <c r="D219" s="231" t="n"/>
      <c r="E219" s="231" t="n"/>
      <c r="F219" s="231" t="n"/>
      <c r="G219" s="231" t="n"/>
      <c r="H219" s="231" t="n"/>
      <c r="I219" s="231" t="n"/>
      <c r="J219" s="231" t="n"/>
      <c r="K219" s="231" t="n"/>
      <c r="L219" s="209" t="n"/>
      <c r="M219" s="111" t="n"/>
      <c r="N219" s="231" t="n"/>
      <c r="O219" s="231" t="n"/>
      <c r="P219" s="209" t="n"/>
      <c r="Q219" s="111" t="n"/>
      <c r="R219" s="231" t="n"/>
      <c r="S219" s="231" t="n"/>
      <c r="T219" s="209" t="n"/>
      <c r="U219" s="111" t="n"/>
      <c r="V219" s="209" t="n"/>
      <c r="W219" s="117" t="n"/>
      <c r="X219" s="209" t="n"/>
    </row>
    <row r="220" ht="24" customHeight="1" s="208">
      <c r="A220" s="111">
        <f>A219+1</f>
        <v/>
      </c>
      <c r="B220" s="111" t="n"/>
      <c r="C220" s="231" t="n"/>
      <c r="D220" s="231" t="n"/>
      <c r="E220" s="231" t="n"/>
      <c r="F220" s="231" t="n"/>
      <c r="G220" s="231" t="n"/>
      <c r="H220" s="231" t="n"/>
      <c r="I220" s="231" t="n"/>
      <c r="J220" s="231" t="n"/>
      <c r="K220" s="231" t="n"/>
      <c r="L220" s="209" t="n"/>
      <c r="M220" s="111" t="n"/>
      <c r="N220" s="231" t="n"/>
      <c r="O220" s="231" t="n"/>
      <c r="P220" s="209" t="n"/>
      <c r="Q220" s="111" t="n"/>
      <c r="R220" s="231" t="n"/>
      <c r="S220" s="231" t="n"/>
      <c r="T220" s="209" t="n"/>
      <c r="U220" s="111" t="n"/>
      <c r="V220" s="209" t="n"/>
      <c r="W220" s="117" t="n"/>
      <c r="X220" s="209" t="n"/>
    </row>
    <row r="221" ht="24" customHeight="1" s="208">
      <c r="A221" s="111">
        <f>A220+1</f>
        <v/>
      </c>
      <c r="B221" s="111" t="n"/>
      <c r="C221" s="231" t="n"/>
      <c r="D221" s="231" t="n"/>
      <c r="E221" s="231" t="n"/>
      <c r="F221" s="231" t="n"/>
      <c r="G221" s="231" t="n"/>
      <c r="H221" s="231" t="n"/>
      <c r="I221" s="231" t="n"/>
      <c r="J221" s="231" t="n"/>
      <c r="K221" s="231" t="n"/>
      <c r="L221" s="209" t="n"/>
      <c r="M221" s="111" t="n"/>
      <c r="N221" s="231" t="n"/>
      <c r="O221" s="231" t="n"/>
      <c r="P221" s="209" t="n"/>
      <c r="Q221" s="111" t="n"/>
      <c r="R221" s="231" t="n"/>
      <c r="S221" s="231" t="n"/>
      <c r="T221" s="209" t="n"/>
      <c r="U221" s="111" t="n"/>
      <c r="V221" s="209" t="n"/>
      <c r="W221" s="117" t="n"/>
      <c r="X221" s="209" t="n"/>
    </row>
    <row r="222" ht="24" customHeight="1" s="208">
      <c r="A222" s="111">
        <f>A221+1</f>
        <v/>
      </c>
      <c r="B222" s="111" t="n"/>
      <c r="C222" s="231" t="n"/>
      <c r="D222" s="231" t="n"/>
      <c r="E222" s="231" t="n"/>
      <c r="F222" s="231" t="n"/>
      <c r="G222" s="231" t="n"/>
      <c r="H222" s="231" t="n"/>
      <c r="I222" s="231" t="n"/>
      <c r="J222" s="231" t="n"/>
      <c r="K222" s="231" t="n"/>
      <c r="L222" s="209" t="n"/>
      <c r="M222" s="111" t="n"/>
      <c r="N222" s="231" t="n"/>
      <c r="O222" s="231" t="n"/>
      <c r="P222" s="209" t="n"/>
      <c r="Q222" s="111" t="n"/>
      <c r="R222" s="231" t="n"/>
      <c r="S222" s="231" t="n"/>
      <c r="T222" s="209" t="n"/>
      <c r="U222" s="111" t="n"/>
      <c r="V222" s="209" t="n"/>
      <c r="W222" s="117" t="n"/>
      <c r="X222" s="209" t="n"/>
    </row>
    <row r="223" ht="24" customHeight="1" s="208">
      <c r="A223" s="111">
        <f>A222+1</f>
        <v/>
      </c>
      <c r="B223" s="111" t="n"/>
      <c r="C223" s="231" t="n"/>
      <c r="D223" s="231" t="n"/>
      <c r="E223" s="231" t="n"/>
      <c r="F223" s="231" t="n"/>
      <c r="G223" s="231" t="n"/>
      <c r="H223" s="231" t="n"/>
      <c r="I223" s="231" t="n"/>
      <c r="J223" s="231" t="n"/>
      <c r="K223" s="231" t="n"/>
      <c r="L223" s="209" t="n"/>
      <c r="M223" s="111" t="n"/>
      <c r="N223" s="231" t="n"/>
      <c r="O223" s="231" t="n"/>
      <c r="P223" s="209" t="n"/>
      <c r="Q223" s="111" t="n"/>
      <c r="R223" s="231" t="n"/>
      <c r="S223" s="231" t="n"/>
      <c r="T223" s="209" t="n"/>
      <c r="U223" s="111" t="n"/>
      <c r="V223" s="209" t="n"/>
      <c r="W223" s="117" t="n"/>
      <c r="X223" s="209" t="n"/>
    </row>
    <row r="224" ht="24" customHeight="1" s="208">
      <c r="A224" s="111">
        <f>A223+1</f>
        <v/>
      </c>
      <c r="B224" s="111" t="n"/>
      <c r="C224" s="231" t="n"/>
      <c r="D224" s="231" t="n"/>
      <c r="E224" s="231" t="n"/>
      <c r="F224" s="231" t="n"/>
      <c r="G224" s="231" t="n"/>
      <c r="H224" s="231" t="n"/>
      <c r="I224" s="231" t="n"/>
      <c r="J224" s="231" t="n"/>
      <c r="K224" s="231" t="n"/>
      <c r="L224" s="209" t="n"/>
      <c r="M224" s="111" t="n"/>
      <c r="N224" s="231" t="n"/>
      <c r="O224" s="231" t="n"/>
      <c r="P224" s="209" t="n"/>
      <c r="Q224" s="111" t="n"/>
      <c r="R224" s="231" t="n"/>
      <c r="S224" s="231" t="n"/>
      <c r="T224" s="209" t="n"/>
      <c r="U224" s="111" t="n"/>
      <c r="V224" s="209" t="n"/>
      <c r="W224" s="117" t="n"/>
      <c r="X224" s="209" t="n"/>
    </row>
    <row r="225" ht="24" customHeight="1" s="208">
      <c r="A225" s="111">
        <f>A224+1</f>
        <v/>
      </c>
      <c r="B225" s="111" t="n"/>
      <c r="C225" s="231" t="n"/>
      <c r="D225" s="231" t="n"/>
      <c r="E225" s="231" t="n"/>
      <c r="F225" s="231" t="n"/>
      <c r="G225" s="231" t="n"/>
      <c r="H225" s="231" t="n"/>
      <c r="I225" s="231" t="n"/>
      <c r="J225" s="231" t="n"/>
      <c r="K225" s="231" t="n"/>
      <c r="L225" s="209" t="n"/>
      <c r="M225" s="111" t="n"/>
      <c r="N225" s="231" t="n"/>
      <c r="O225" s="231" t="n"/>
      <c r="P225" s="209" t="n"/>
      <c r="Q225" s="111" t="n"/>
      <c r="R225" s="231" t="n"/>
      <c r="S225" s="231" t="n"/>
      <c r="T225" s="209" t="n"/>
      <c r="U225" s="111" t="n"/>
      <c r="V225" s="209" t="n"/>
      <c r="W225" s="117" t="n"/>
      <c r="X225" s="209" t="n"/>
    </row>
    <row r="226" ht="24" customHeight="1" s="208">
      <c r="A226" s="111">
        <f>A225+1</f>
        <v/>
      </c>
      <c r="B226" s="111" t="n"/>
      <c r="C226" s="231" t="n"/>
      <c r="D226" s="231" t="n"/>
      <c r="E226" s="231" t="n"/>
      <c r="F226" s="231" t="n"/>
      <c r="G226" s="231" t="n"/>
      <c r="H226" s="231" t="n"/>
      <c r="I226" s="231" t="n"/>
      <c r="J226" s="231" t="n"/>
      <c r="K226" s="231" t="n"/>
      <c r="L226" s="209" t="n"/>
      <c r="M226" s="111" t="n"/>
      <c r="N226" s="231" t="n"/>
      <c r="O226" s="231" t="n"/>
      <c r="P226" s="209" t="n"/>
      <c r="Q226" s="111" t="n"/>
      <c r="R226" s="231" t="n"/>
      <c r="S226" s="231" t="n"/>
      <c r="T226" s="209" t="n"/>
      <c r="U226" s="111" t="n"/>
      <c r="V226" s="209" t="n"/>
      <c r="W226" s="117" t="n"/>
      <c r="X226" s="209" t="n"/>
    </row>
    <row r="227" ht="24" customHeight="1" s="208">
      <c r="A227" s="111">
        <f>A226+1</f>
        <v/>
      </c>
      <c r="B227" s="111" t="n"/>
      <c r="C227" s="231" t="n"/>
      <c r="D227" s="231" t="n"/>
      <c r="E227" s="231" t="n"/>
      <c r="F227" s="231" t="n"/>
      <c r="G227" s="231" t="n"/>
      <c r="H227" s="231" t="n"/>
      <c r="I227" s="231" t="n"/>
      <c r="J227" s="231" t="n"/>
      <c r="K227" s="231" t="n"/>
      <c r="L227" s="209" t="n"/>
      <c r="M227" s="111" t="n"/>
      <c r="N227" s="231" t="n"/>
      <c r="O227" s="231" t="n"/>
      <c r="P227" s="209" t="n"/>
      <c r="Q227" s="111" t="n"/>
      <c r="R227" s="231" t="n"/>
      <c r="S227" s="231" t="n"/>
      <c r="T227" s="209" t="n"/>
      <c r="U227" s="111" t="n"/>
      <c r="V227" s="209" t="n"/>
      <c r="W227" s="117" t="n"/>
      <c r="X227" s="209" t="n"/>
    </row>
    <row r="228" ht="24" customHeight="1" s="208">
      <c r="A228" s="111">
        <f>A227+1</f>
        <v/>
      </c>
      <c r="B228" s="111" t="n"/>
      <c r="C228" s="231" t="n"/>
      <c r="D228" s="231" t="n"/>
      <c r="E228" s="231" t="n"/>
      <c r="F228" s="231" t="n"/>
      <c r="G228" s="231" t="n"/>
      <c r="H228" s="231" t="n"/>
      <c r="I228" s="231" t="n"/>
      <c r="J228" s="231" t="n"/>
      <c r="K228" s="231" t="n"/>
      <c r="L228" s="209" t="n"/>
      <c r="M228" s="111" t="n"/>
      <c r="N228" s="231" t="n"/>
      <c r="O228" s="231" t="n"/>
      <c r="P228" s="209" t="n"/>
      <c r="Q228" s="111" t="n"/>
      <c r="R228" s="231" t="n"/>
      <c r="S228" s="231" t="n"/>
      <c r="T228" s="209" t="n"/>
      <c r="U228" s="111" t="n"/>
      <c r="V228" s="209" t="n"/>
      <c r="W228" s="117" t="n"/>
      <c r="X228" s="209" t="n"/>
    </row>
    <row r="229">
      <c r="X229" s="39" t="inlineStr">
        <is>
          <t>※主催者記入欄</t>
        </is>
      </c>
    </row>
    <row r="230" ht="18.75" customHeight="1" s="208">
      <c r="A230" s="51">
        <f>A144</f>
        <v/>
      </c>
      <c r="B230" s="51" t="n"/>
      <c r="C230" s="51" t="n"/>
      <c r="D230" s="51" t="n"/>
      <c r="E230" s="51" t="n"/>
      <c r="F230" s="51" t="n"/>
      <c r="G230" s="51" t="n"/>
      <c r="H230" s="51" t="n"/>
      <c r="I230" s="51" t="n"/>
      <c r="J230" s="51" t="n"/>
      <c r="K230" s="51" t="n"/>
      <c r="L230" s="51" t="n"/>
      <c r="M230" s="51" t="n"/>
      <c r="N230" s="51" t="n"/>
      <c r="O230" s="51" t="n"/>
      <c r="P230" s="51" t="n"/>
      <c r="Q230" s="51" t="n"/>
      <c r="R230" s="51" t="n"/>
      <c r="S230" s="51" t="n"/>
      <c r="T230" s="51" t="n"/>
      <c r="U230" s="31" t="n"/>
      <c r="V230" s="33" t="inlineStr">
        <is>
          <t>団体№：</t>
        </is>
      </c>
      <c r="W230" s="118">
        <f>IF($W$2="","",$W$2)</f>
        <v/>
      </c>
      <c r="X230" s="209" t="n"/>
    </row>
    <row r="231" ht="6.75" customHeight="1" s="208" thickBot="1">
      <c r="A231" s="51" t="n"/>
      <c r="B231" s="51" t="n"/>
      <c r="C231" s="51" t="n"/>
      <c r="D231" s="51" t="n"/>
      <c r="E231" s="51" t="n"/>
      <c r="F231" s="51" t="n"/>
      <c r="G231" s="51" t="n"/>
      <c r="H231" s="51" t="n"/>
      <c r="I231" s="51" t="n"/>
      <c r="J231" s="51" t="n"/>
      <c r="K231" s="51" t="n"/>
      <c r="L231" s="51" t="n"/>
      <c r="M231" s="51" t="n"/>
      <c r="N231" s="51" t="n"/>
      <c r="O231" s="51" t="n"/>
      <c r="P231" s="51" t="n"/>
      <c r="Q231" s="51" t="n"/>
      <c r="R231" s="51" t="n"/>
      <c r="S231" s="51" t="n"/>
      <c r="T231" s="51" t="n"/>
    </row>
    <row r="232" ht="7.5" customHeight="1" s="208" thickTop="1">
      <c r="A232" s="51" t="n"/>
      <c r="B232" s="51" t="n"/>
      <c r="C232" s="51" t="n"/>
      <c r="D232" s="51" t="n"/>
      <c r="E232" s="51" t="n"/>
      <c r="F232" s="51" t="n"/>
      <c r="G232" s="51" t="n"/>
      <c r="H232" s="51" t="n"/>
      <c r="I232" s="51" t="n"/>
      <c r="J232" s="51" t="n"/>
      <c r="K232" s="51" t="n"/>
      <c r="L232" s="51" t="n"/>
      <c r="M232" s="51" t="n"/>
      <c r="N232" s="51" t="n"/>
      <c r="O232" s="51" t="n"/>
      <c r="P232" s="51" t="n"/>
      <c r="Q232" s="51" t="n"/>
      <c r="R232" s="51" t="n"/>
      <c r="S232" s="51" t="n"/>
      <c r="T232" s="51" t="n"/>
      <c r="V232" s="210" t="inlineStr">
        <is>
          <t>応募用紙
団体用</t>
        </is>
      </c>
      <c r="W232" s="255" t="n"/>
      <c r="X232" s="256" t="n"/>
    </row>
    <row r="233" ht="16.5" customHeight="1" s="208">
      <c r="A233" s="257" t="inlineStr">
        <is>
          <t>団体・学校名</t>
        </is>
      </c>
      <c r="B233" s="231" t="n"/>
      <c r="C233" s="209" t="n"/>
      <c r="D233" s="258">
        <f>$G$7</f>
        <v/>
      </c>
      <c r="E233" s="231" t="n"/>
      <c r="F233" s="231" t="n"/>
      <c r="G233" s="231" t="n"/>
      <c r="H233" s="231" t="n"/>
      <c r="I233" s="231" t="n"/>
      <c r="J233" s="231" t="n"/>
      <c r="K233" s="231" t="n"/>
      <c r="L233" s="231" t="n"/>
      <c r="M233" s="231" t="n"/>
      <c r="N233" s="231" t="n"/>
      <c r="O233" s="209" t="n"/>
      <c r="P233" s="257" t="inlineStr">
        <is>
          <t>学校区分</t>
        </is>
      </c>
      <c r="Q233" s="209" t="n"/>
      <c r="R233" s="259">
        <f>IF($S$7=1,"小学校",IF($S$7=2,"中学校",IF($S$7=3,"高等学校",IF($S$7=4,"専門学校",IF($S$7=5,"大学","その他")))))</f>
        <v/>
      </c>
      <c r="S233" s="231" t="n"/>
      <c r="T233" s="209" t="n"/>
      <c r="V233" s="260" t="n"/>
      <c r="X233" s="261" t="n"/>
    </row>
    <row r="234" ht="5.25" customHeight="1" s="208">
      <c r="A234" s="92" t="n"/>
      <c r="B234" s="92" t="n"/>
      <c r="C234" s="92" t="n"/>
      <c r="D234" s="61" t="n"/>
      <c r="E234" s="61" t="n"/>
      <c r="F234" s="61" t="n"/>
      <c r="G234" s="61" t="n"/>
      <c r="H234" s="61" t="n"/>
      <c r="I234" s="61" t="n"/>
      <c r="J234" s="61" t="n"/>
      <c r="K234" s="61" t="n"/>
      <c r="L234" s="61" t="n"/>
      <c r="M234" s="61" t="n"/>
      <c r="N234" s="61" t="n"/>
      <c r="O234" s="61" t="n"/>
      <c r="P234" s="92" t="n"/>
      <c r="Q234" s="92" t="n"/>
      <c r="R234" s="92" t="n"/>
      <c r="S234" s="92" t="n"/>
      <c r="T234" s="92" t="n"/>
      <c r="V234" s="260" t="n"/>
      <c r="X234" s="261" t="n"/>
    </row>
    <row r="235" ht="17.25" customHeight="1" s="208" thickBot="1">
      <c r="A235" s="257" t="inlineStr">
        <is>
          <t>担当者名</t>
        </is>
      </c>
      <c r="B235" s="231" t="n"/>
      <c r="C235" s="209" t="n"/>
      <c r="D235" s="258">
        <f>$G$9</f>
        <v/>
      </c>
      <c r="E235" s="231" t="n"/>
      <c r="F235" s="231" t="n"/>
      <c r="G235" s="231" t="n"/>
      <c r="H235" s="231" t="n"/>
      <c r="I235" s="231" t="n"/>
      <c r="J235" s="231" t="n"/>
      <c r="K235" s="231" t="n"/>
      <c r="L235" s="231" t="n"/>
      <c r="M235" s="231" t="n"/>
      <c r="N235" s="231" t="n"/>
      <c r="O235" s="209" t="n"/>
      <c r="P235" s="257" t="inlineStr">
        <is>
          <t>学年</t>
        </is>
      </c>
      <c r="Q235" s="209" t="n"/>
      <c r="R235" s="58" t="n"/>
      <c r="S235" s="55">
        <f>$W$9</f>
        <v/>
      </c>
      <c r="T235" s="56" t="inlineStr">
        <is>
          <t>年</t>
        </is>
      </c>
      <c r="V235" s="262" t="n"/>
      <c r="W235" s="263" t="n"/>
      <c r="X235" s="264" t="n"/>
    </row>
    <row r="236" ht="6.75" customHeight="1" s="208" thickTop="1"/>
    <row r="237" ht="13.5" customHeight="1" s="208"/>
    <row r="238" ht="13.5" customHeight="1" s="208">
      <c r="B238" s="59" t="inlineStr">
        <is>
          <t>未来応援賞の選考基準の観点から、高校生・専門学校生の場合は、年齢の記入をお願いします。</t>
        </is>
      </c>
    </row>
    <row r="239" ht="13.5" customHeight="1" s="208">
      <c r="B239" s="59" t="inlineStr">
        <is>
          <t>（小学校・中学校の場合は、年齢の記入は不要です。）</t>
        </is>
      </c>
    </row>
    <row r="240" ht="6.75" customHeight="1" s="208"/>
    <row r="241" ht="15" customHeight="1" s="208">
      <c r="A241" s="112" t="inlineStr">
        <is>
          <t>番号</t>
        </is>
      </c>
      <c r="B241" s="112" t="inlineStr">
        <is>
          <t>タイトル</t>
        </is>
      </c>
      <c r="C241" s="231" t="n"/>
      <c r="D241" s="231" t="n"/>
      <c r="E241" s="231" t="n"/>
      <c r="F241" s="231" t="n"/>
      <c r="G241" s="231" t="n"/>
      <c r="H241" s="231" t="n"/>
      <c r="I241" s="231" t="n"/>
      <c r="J241" s="231" t="n"/>
      <c r="K241" s="231" t="n"/>
      <c r="L241" s="209" t="n"/>
      <c r="M241" s="112" t="inlineStr">
        <is>
          <t>名前</t>
        </is>
      </c>
      <c r="N241" s="231" t="n"/>
      <c r="O241" s="231" t="n"/>
      <c r="P241" s="209" t="n"/>
      <c r="Q241" s="112" t="inlineStr">
        <is>
          <t>フリガナ</t>
        </is>
      </c>
      <c r="R241" s="231" t="n"/>
      <c r="S241" s="231" t="n"/>
      <c r="T241" s="209" t="n"/>
      <c r="U241" s="112" t="inlineStr">
        <is>
          <t>性別</t>
        </is>
      </c>
      <c r="V241" s="209" t="n"/>
      <c r="W241" s="112" t="inlineStr">
        <is>
          <t>年齢</t>
        </is>
      </c>
      <c r="X241" s="209" t="n"/>
    </row>
    <row r="242" ht="24.75" customHeight="1" s="208">
      <c r="A242" s="111">
        <f>A228+1</f>
        <v/>
      </c>
      <c r="B242" s="111" t="n"/>
      <c r="C242" s="231" t="n"/>
      <c r="D242" s="231" t="n"/>
      <c r="E242" s="231" t="n"/>
      <c r="F242" s="231" t="n"/>
      <c r="G242" s="231" t="n"/>
      <c r="H242" s="231" t="n"/>
      <c r="I242" s="231" t="n"/>
      <c r="J242" s="231" t="n"/>
      <c r="K242" s="231" t="n"/>
      <c r="L242" s="209" t="n"/>
      <c r="M242" s="111" t="n"/>
      <c r="N242" s="231" t="n"/>
      <c r="O242" s="231" t="n"/>
      <c r="P242" s="209" t="n"/>
      <c r="Q242" s="111" t="n"/>
      <c r="R242" s="231" t="n"/>
      <c r="S242" s="231" t="n"/>
      <c r="T242" s="209" t="n"/>
      <c r="U242" s="111" t="n"/>
      <c r="V242" s="209" t="n"/>
      <c r="W242" s="117" t="n"/>
      <c r="X242" s="209" t="n"/>
    </row>
    <row r="243" ht="24.75" customHeight="1" s="208">
      <c r="A243" s="111">
        <f>A242+1</f>
        <v/>
      </c>
      <c r="B243" s="111" t="n"/>
      <c r="C243" s="231" t="n"/>
      <c r="D243" s="231" t="n"/>
      <c r="E243" s="231" t="n"/>
      <c r="F243" s="231" t="n"/>
      <c r="G243" s="231" t="n"/>
      <c r="H243" s="231" t="n"/>
      <c r="I243" s="231" t="n"/>
      <c r="J243" s="231" t="n"/>
      <c r="K243" s="231" t="n"/>
      <c r="L243" s="209" t="n"/>
      <c r="M243" s="111" t="n"/>
      <c r="N243" s="231" t="n"/>
      <c r="O243" s="231" t="n"/>
      <c r="P243" s="209" t="n"/>
      <c r="Q243" s="111" t="n"/>
      <c r="R243" s="231" t="n"/>
      <c r="S243" s="231" t="n"/>
      <c r="T243" s="209" t="n"/>
      <c r="U243" s="111" t="n"/>
      <c r="V243" s="209" t="n"/>
      <c r="W243" s="117" t="n"/>
      <c r="X243" s="209" t="n"/>
    </row>
    <row r="244" ht="24" customHeight="1" s="208">
      <c r="A244" s="111">
        <f>A243+1</f>
        <v/>
      </c>
      <c r="B244" s="111" t="n"/>
      <c r="C244" s="231" t="n"/>
      <c r="D244" s="231" t="n"/>
      <c r="E244" s="231" t="n"/>
      <c r="F244" s="231" t="n"/>
      <c r="G244" s="231" t="n"/>
      <c r="H244" s="231" t="n"/>
      <c r="I244" s="231" t="n"/>
      <c r="J244" s="231" t="n"/>
      <c r="K244" s="231" t="n"/>
      <c r="L244" s="209" t="n"/>
      <c r="M244" s="111" t="n"/>
      <c r="N244" s="231" t="n"/>
      <c r="O244" s="231" t="n"/>
      <c r="P244" s="209" t="n"/>
      <c r="Q244" s="111" t="n"/>
      <c r="R244" s="231" t="n"/>
      <c r="S244" s="231" t="n"/>
      <c r="T244" s="209" t="n"/>
      <c r="U244" s="111" t="n"/>
      <c r="V244" s="209" t="n"/>
      <c r="W244" s="117" t="n"/>
      <c r="X244" s="209" t="n"/>
    </row>
    <row r="245" ht="24" customHeight="1" s="208">
      <c r="A245" s="111">
        <f>A244+1</f>
        <v/>
      </c>
      <c r="B245" s="111" t="n"/>
      <c r="C245" s="231" t="n"/>
      <c r="D245" s="231" t="n"/>
      <c r="E245" s="231" t="n"/>
      <c r="F245" s="231" t="n"/>
      <c r="G245" s="231" t="n"/>
      <c r="H245" s="231" t="n"/>
      <c r="I245" s="231" t="n"/>
      <c r="J245" s="231" t="n"/>
      <c r="K245" s="231" t="n"/>
      <c r="L245" s="209" t="n"/>
      <c r="M245" s="111" t="n"/>
      <c r="N245" s="231" t="n"/>
      <c r="O245" s="231" t="n"/>
      <c r="P245" s="209" t="n"/>
      <c r="Q245" s="111" t="n"/>
      <c r="R245" s="231" t="n"/>
      <c r="S245" s="231" t="n"/>
      <c r="T245" s="209" t="n"/>
      <c r="U245" s="111" t="n"/>
      <c r="V245" s="209" t="n"/>
      <c r="W245" s="117" t="n"/>
      <c r="X245" s="209" t="n"/>
    </row>
    <row r="246" ht="24" customHeight="1" s="208">
      <c r="A246" s="111">
        <f>A245+1</f>
        <v/>
      </c>
      <c r="B246" s="111" t="n"/>
      <c r="C246" s="231" t="n"/>
      <c r="D246" s="231" t="n"/>
      <c r="E246" s="231" t="n"/>
      <c r="F246" s="231" t="n"/>
      <c r="G246" s="231" t="n"/>
      <c r="H246" s="231" t="n"/>
      <c r="I246" s="231" t="n"/>
      <c r="J246" s="231" t="n"/>
      <c r="K246" s="231" t="n"/>
      <c r="L246" s="209" t="n"/>
      <c r="M246" s="111" t="n"/>
      <c r="N246" s="231" t="n"/>
      <c r="O246" s="231" t="n"/>
      <c r="P246" s="209" t="n"/>
      <c r="Q246" s="111" t="n"/>
      <c r="R246" s="231" t="n"/>
      <c r="S246" s="231" t="n"/>
      <c r="T246" s="209" t="n"/>
      <c r="U246" s="111" t="n"/>
      <c r="V246" s="209" t="n"/>
      <c r="W246" s="117" t="n"/>
      <c r="X246" s="209" t="n"/>
    </row>
    <row r="247" ht="24" customHeight="1" s="208">
      <c r="A247" s="111">
        <f>A246+1</f>
        <v/>
      </c>
      <c r="B247" s="111" t="n"/>
      <c r="C247" s="231" t="n"/>
      <c r="D247" s="231" t="n"/>
      <c r="E247" s="231" t="n"/>
      <c r="F247" s="231" t="n"/>
      <c r="G247" s="231" t="n"/>
      <c r="H247" s="231" t="n"/>
      <c r="I247" s="231" t="n"/>
      <c r="J247" s="231" t="n"/>
      <c r="K247" s="231" t="n"/>
      <c r="L247" s="209" t="n"/>
      <c r="M247" s="111" t="n"/>
      <c r="N247" s="231" t="n"/>
      <c r="O247" s="231" t="n"/>
      <c r="P247" s="209" t="n"/>
      <c r="Q247" s="111" t="n"/>
      <c r="R247" s="231" t="n"/>
      <c r="S247" s="231" t="n"/>
      <c r="T247" s="209" t="n"/>
      <c r="U247" s="111" t="n"/>
      <c r="V247" s="209" t="n"/>
      <c r="W247" s="117" t="n"/>
      <c r="X247" s="209" t="n"/>
    </row>
    <row r="248" ht="24" customHeight="1" s="208">
      <c r="A248" s="111">
        <f>A247+1</f>
        <v/>
      </c>
      <c r="B248" s="111" t="n"/>
      <c r="C248" s="231" t="n"/>
      <c r="D248" s="231" t="n"/>
      <c r="E248" s="231" t="n"/>
      <c r="F248" s="231" t="n"/>
      <c r="G248" s="231" t="n"/>
      <c r="H248" s="231" t="n"/>
      <c r="I248" s="231" t="n"/>
      <c r="J248" s="231" t="n"/>
      <c r="K248" s="231" t="n"/>
      <c r="L248" s="209" t="n"/>
      <c r="M248" s="111" t="n"/>
      <c r="N248" s="231" t="n"/>
      <c r="O248" s="231" t="n"/>
      <c r="P248" s="209" t="n"/>
      <c r="Q248" s="111" t="n"/>
      <c r="R248" s="231" t="n"/>
      <c r="S248" s="231" t="n"/>
      <c r="T248" s="209" t="n"/>
      <c r="U248" s="111" t="n"/>
      <c r="V248" s="209" t="n"/>
      <c r="W248" s="117" t="n"/>
      <c r="X248" s="209" t="n"/>
    </row>
    <row r="249" ht="24" customHeight="1" s="208">
      <c r="A249" s="111">
        <f>A248+1</f>
        <v/>
      </c>
      <c r="B249" s="111" t="n"/>
      <c r="C249" s="231" t="n"/>
      <c r="D249" s="231" t="n"/>
      <c r="E249" s="231" t="n"/>
      <c r="F249" s="231" t="n"/>
      <c r="G249" s="231" t="n"/>
      <c r="H249" s="231" t="n"/>
      <c r="I249" s="231" t="n"/>
      <c r="J249" s="231" t="n"/>
      <c r="K249" s="231" t="n"/>
      <c r="L249" s="209" t="n"/>
      <c r="M249" s="111" t="n"/>
      <c r="N249" s="231" t="n"/>
      <c r="O249" s="231" t="n"/>
      <c r="P249" s="209" t="n"/>
      <c r="Q249" s="111" t="n"/>
      <c r="R249" s="231" t="n"/>
      <c r="S249" s="231" t="n"/>
      <c r="T249" s="209" t="n"/>
      <c r="U249" s="111" t="n"/>
      <c r="V249" s="209" t="n"/>
      <c r="W249" s="117" t="n"/>
      <c r="X249" s="209" t="n"/>
    </row>
    <row r="250" ht="24" customHeight="1" s="208">
      <c r="A250" s="111">
        <f>A249+1</f>
        <v/>
      </c>
      <c r="B250" s="111" t="n"/>
      <c r="C250" s="231" t="n"/>
      <c r="D250" s="231" t="n"/>
      <c r="E250" s="231" t="n"/>
      <c r="F250" s="231" t="n"/>
      <c r="G250" s="231" t="n"/>
      <c r="H250" s="231" t="n"/>
      <c r="I250" s="231" t="n"/>
      <c r="J250" s="231" t="n"/>
      <c r="K250" s="231" t="n"/>
      <c r="L250" s="209" t="n"/>
      <c r="M250" s="111" t="n"/>
      <c r="N250" s="231" t="n"/>
      <c r="O250" s="231" t="n"/>
      <c r="P250" s="209" t="n"/>
      <c r="Q250" s="111" t="n"/>
      <c r="R250" s="231" t="n"/>
      <c r="S250" s="231" t="n"/>
      <c r="T250" s="209" t="n"/>
      <c r="U250" s="111" t="n"/>
      <c r="V250" s="209" t="n"/>
      <c r="W250" s="117" t="n"/>
      <c r="X250" s="209" t="n"/>
    </row>
    <row r="251" ht="24" customHeight="1" s="208">
      <c r="A251" s="111">
        <f>A250+1</f>
        <v/>
      </c>
      <c r="B251" s="111" t="n"/>
      <c r="C251" s="231" t="n"/>
      <c r="D251" s="231" t="n"/>
      <c r="E251" s="231" t="n"/>
      <c r="F251" s="231" t="n"/>
      <c r="G251" s="231" t="n"/>
      <c r="H251" s="231" t="n"/>
      <c r="I251" s="231" t="n"/>
      <c r="J251" s="231" t="n"/>
      <c r="K251" s="231" t="n"/>
      <c r="L251" s="209" t="n"/>
      <c r="M251" s="111" t="n"/>
      <c r="N251" s="231" t="n"/>
      <c r="O251" s="231" t="n"/>
      <c r="P251" s="209" t="n"/>
      <c r="Q251" s="111" t="n"/>
      <c r="R251" s="231" t="n"/>
      <c r="S251" s="231" t="n"/>
      <c r="T251" s="209" t="n"/>
      <c r="U251" s="111" t="n"/>
      <c r="V251" s="209" t="n"/>
      <c r="W251" s="117" t="n"/>
      <c r="X251" s="209" t="n"/>
    </row>
    <row r="252" ht="24" customHeight="1" s="208">
      <c r="A252" s="111">
        <f>A251+1</f>
        <v/>
      </c>
      <c r="B252" s="111" t="n"/>
      <c r="C252" s="231" t="n"/>
      <c r="D252" s="231" t="n"/>
      <c r="E252" s="231" t="n"/>
      <c r="F252" s="231" t="n"/>
      <c r="G252" s="231" t="n"/>
      <c r="H252" s="231" t="n"/>
      <c r="I252" s="231" t="n"/>
      <c r="J252" s="231" t="n"/>
      <c r="K252" s="231" t="n"/>
      <c r="L252" s="209" t="n"/>
      <c r="M252" s="111" t="n"/>
      <c r="N252" s="231" t="n"/>
      <c r="O252" s="231" t="n"/>
      <c r="P252" s="209" t="n"/>
      <c r="Q252" s="111" t="n"/>
      <c r="R252" s="231" t="n"/>
      <c r="S252" s="231" t="n"/>
      <c r="T252" s="209" t="n"/>
      <c r="U252" s="111" t="n"/>
      <c r="V252" s="209" t="n"/>
      <c r="W252" s="117" t="n"/>
      <c r="X252" s="209" t="n"/>
    </row>
    <row r="253" ht="24" customHeight="1" s="208">
      <c r="A253" s="111">
        <f>A252+1</f>
        <v/>
      </c>
      <c r="B253" s="111" t="n"/>
      <c r="C253" s="231" t="n"/>
      <c r="D253" s="231" t="n"/>
      <c r="E253" s="231" t="n"/>
      <c r="F253" s="231" t="n"/>
      <c r="G253" s="231" t="n"/>
      <c r="H253" s="231" t="n"/>
      <c r="I253" s="231" t="n"/>
      <c r="J253" s="231" t="n"/>
      <c r="K253" s="231" t="n"/>
      <c r="L253" s="209" t="n"/>
      <c r="M253" s="111" t="n"/>
      <c r="N253" s="231" t="n"/>
      <c r="O253" s="231" t="n"/>
      <c r="P253" s="209" t="n"/>
      <c r="Q253" s="111" t="n"/>
      <c r="R253" s="231" t="n"/>
      <c r="S253" s="231" t="n"/>
      <c r="T253" s="209" t="n"/>
      <c r="U253" s="111" t="n"/>
      <c r="V253" s="209" t="n"/>
      <c r="W253" s="117" t="n"/>
      <c r="X253" s="209" t="n"/>
    </row>
    <row r="254" ht="24" customHeight="1" s="208">
      <c r="A254" s="111">
        <f>A253+1</f>
        <v/>
      </c>
      <c r="B254" s="111" t="n"/>
      <c r="C254" s="231" t="n"/>
      <c r="D254" s="231" t="n"/>
      <c r="E254" s="231" t="n"/>
      <c r="F254" s="231" t="n"/>
      <c r="G254" s="231" t="n"/>
      <c r="H254" s="231" t="n"/>
      <c r="I254" s="231" t="n"/>
      <c r="J254" s="231" t="n"/>
      <c r="K254" s="231" t="n"/>
      <c r="L254" s="209" t="n"/>
      <c r="M254" s="111" t="n"/>
      <c r="N254" s="231" t="n"/>
      <c r="O254" s="231" t="n"/>
      <c r="P254" s="209" t="n"/>
      <c r="Q254" s="111" t="n"/>
      <c r="R254" s="231" t="n"/>
      <c r="S254" s="231" t="n"/>
      <c r="T254" s="209" t="n"/>
      <c r="U254" s="111" t="n"/>
      <c r="V254" s="209" t="n"/>
      <c r="W254" s="117" t="n"/>
      <c r="X254" s="209" t="n"/>
    </row>
    <row r="255" ht="24" customHeight="1" s="208">
      <c r="A255" s="111">
        <f>A254+1</f>
        <v/>
      </c>
      <c r="B255" s="111" t="n"/>
      <c r="C255" s="231" t="n"/>
      <c r="D255" s="231" t="n"/>
      <c r="E255" s="231" t="n"/>
      <c r="F255" s="231" t="n"/>
      <c r="G255" s="231" t="n"/>
      <c r="H255" s="231" t="n"/>
      <c r="I255" s="231" t="n"/>
      <c r="J255" s="231" t="n"/>
      <c r="K255" s="231" t="n"/>
      <c r="L255" s="209" t="n"/>
      <c r="M255" s="111" t="n"/>
      <c r="N255" s="231" t="n"/>
      <c r="O255" s="231" t="n"/>
      <c r="P255" s="209" t="n"/>
      <c r="Q255" s="111" t="n"/>
      <c r="R255" s="231" t="n"/>
      <c r="S255" s="231" t="n"/>
      <c r="T255" s="209" t="n"/>
      <c r="U255" s="111" t="n"/>
      <c r="V255" s="209" t="n"/>
      <c r="W255" s="117" t="n"/>
      <c r="X255" s="209" t="n"/>
    </row>
    <row r="256" ht="24" customHeight="1" s="208">
      <c r="A256" s="111">
        <f>A255+1</f>
        <v/>
      </c>
      <c r="B256" s="111" t="n"/>
      <c r="C256" s="231" t="n"/>
      <c r="D256" s="231" t="n"/>
      <c r="E256" s="231" t="n"/>
      <c r="F256" s="231" t="n"/>
      <c r="G256" s="231" t="n"/>
      <c r="H256" s="231" t="n"/>
      <c r="I256" s="231" t="n"/>
      <c r="J256" s="231" t="n"/>
      <c r="K256" s="231" t="n"/>
      <c r="L256" s="209" t="n"/>
      <c r="M256" s="111" t="n"/>
      <c r="N256" s="231" t="n"/>
      <c r="O256" s="231" t="n"/>
      <c r="P256" s="209" t="n"/>
      <c r="Q256" s="111" t="n"/>
      <c r="R256" s="231" t="n"/>
      <c r="S256" s="231" t="n"/>
      <c r="T256" s="209" t="n"/>
      <c r="U256" s="111" t="n"/>
      <c r="V256" s="209" t="n"/>
      <c r="W256" s="117" t="n"/>
      <c r="X256" s="209" t="n"/>
    </row>
    <row r="257" ht="24" customHeight="1" s="208">
      <c r="A257" s="111">
        <f>A256+1</f>
        <v/>
      </c>
      <c r="B257" s="111" t="n"/>
      <c r="C257" s="231" t="n"/>
      <c r="D257" s="231" t="n"/>
      <c r="E257" s="231" t="n"/>
      <c r="F257" s="231" t="n"/>
      <c r="G257" s="231" t="n"/>
      <c r="H257" s="231" t="n"/>
      <c r="I257" s="231" t="n"/>
      <c r="J257" s="231" t="n"/>
      <c r="K257" s="231" t="n"/>
      <c r="L257" s="209" t="n"/>
      <c r="M257" s="111" t="n"/>
      <c r="N257" s="231" t="n"/>
      <c r="O257" s="231" t="n"/>
      <c r="P257" s="209" t="n"/>
      <c r="Q257" s="111" t="n"/>
      <c r="R257" s="231" t="n"/>
      <c r="S257" s="231" t="n"/>
      <c r="T257" s="209" t="n"/>
      <c r="U257" s="111" t="n"/>
      <c r="V257" s="209" t="n"/>
      <c r="W257" s="117" t="n"/>
      <c r="X257" s="209" t="n"/>
    </row>
    <row r="258" ht="24" customHeight="1" s="208">
      <c r="A258" s="111">
        <f>A257+1</f>
        <v/>
      </c>
      <c r="B258" s="111" t="n"/>
      <c r="C258" s="231" t="n"/>
      <c r="D258" s="231" t="n"/>
      <c r="E258" s="231" t="n"/>
      <c r="F258" s="231" t="n"/>
      <c r="G258" s="231" t="n"/>
      <c r="H258" s="231" t="n"/>
      <c r="I258" s="231" t="n"/>
      <c r="J258" s="231" t="n"/>
      <c r="K258" s="231" t="n"/>
      <c r="L258" s="209" t="n"/>
      <c r="M258" s="111" t="n"/>
      <c r="N258" s="231" t="n"/>
      <c r="O258" s="231" t="n"/>
      <c r="P258" s="209" t="n"/>
      <c r="Q258" s="111" t="n"/>
      <c r="R258" s="231" t="n"/>
      <c r="S258" s="231" t="n"/>
      <c r="T258" s="209" t="n"/>
      <c r="U258" s="111" t="n"/>
      <c r="V258" s="209" t="n"/>
      <c r="W258" s="117" t="n"/>
      <c r="X258" s="209" t="n"/>
    </row>
    <row r="259" ht="24" customHeight="1" s="208">
      <c r="A259" s="111">
        <f>A258+1</f>
        <v/>
      </c>
      <c r="B259" s="111" t="n"/>
      <c r="C259" s="231" t="n"/>
      <c r="D259" s="231" t="n"/>
      <c r="E259" s="231" t="n"/>
      <c r="F259" s="231" t="n"/>
      <c r="G259" s="231" t="n"/>
      <c r="H259" s="231" t="n"/>
      <c r="I259" s="231" t="n"/>
      <c r="J259" s="231" t="n"/>
      <c r="K259" s="231" t="n"/>
      <c r="L259" s="209" t="n"/>
      <c r="M259" s="111" t="n"/>
      <c r="N259" s="231" t="n"/>
      <c r="O259" s="231" t="n"/>
      <c r="P259" s="209" t="n"/>
      <c r="Q259" s="111" t="n"/>
      <c r="R259" s="231" t="n"/>
      <c r="S259" s="231" t="n"/>
      <c r="T259" s="209" t="n"/>
      <c r="U259" s="111" t="n"/>
      <c r="V259" s="209" t="n"/>
      <c r="W259" s="117" t="n"/>
      <c r="X259" s="209" t="n"/>
    </row>
    <row r="260" ht="24" customHeight="1" s="208">
      <c r="A260" s="111">
        <f>A259+1</f>
        <v/>
      </c>
      <c r="B260" s="111" t="n"/>
      <c r="C260" s="231" t="n"/>
      <c r="D260" s="231" t="n"/>
      <c r="E260" s="231" t="n"/>
      <c r="F260" s="231" t="n"/>
      <c r="G260" s="231" t="n"/>
      <c r="H260" s="231" t="n"/>
      <c r="I260" s="231" t="n"/>
      <c r="J260" s="231" t="n"/>
      <c r="K260" s="231" t="n"/>
      <c r="L260" s="209" t="n"/>
      <c r="M260" s="111" t="n"/>
      <c r="N260" s="231" t="n"/>
      <c r="O260" s="231" t="n"/>
      <c r="P260" s="209" t="n"/>
      <c r="Q260" s="111" t="n"/>
      <c r="R260" s="231" t="n"/>
      <c r="S260" s="231" t="n"/>
      <c r="T260" s="209" t="n"/>
      <c r="U260" s="111" t="n"/>
      <c r="V260" s="209" t="n"/>
      <c r="W260" s="117" t="n"/>
      <c r="X260" s="209" t="n"/>
    </row>
    <row r="261" ht="24" customHeight="1" s="208">
      <c r="A261" s="111">
        <f>A260+1</f>
        <v/>
      </c>
      <c r="B261" s="111" t="n"/>
      <c r="C261" s="231" t="n"/>
      <c r="D261" s="231" t="n"/>
      <c r="E261" s="231" t="n"/>
      <c r="F261" s="231" t="n"/>
      <c r="G261" s="231" t="n"/>
      <c r="H261" s="231" t="n"/>
      <c r="I261" s="231" t="n"/>
      <c r="J261" s="231" t="n"/>
      <c r="K261" s="231" t="n"/>
      <c r="L261" s="209" t="n"/>
      <c r="M261" s="111" t="n"/>
      <c r="N261" s="231" t="n"/>
      <c r="O261" s="231" t="n"/>
      <c r="P261" s="209" t="n"/>
      <c r="Q261" s="111" t="n"/>
      <c r="R261" s="231" t="n"/>
      <c r="S261" s="231" t="n"/>
      <c r="T261" s="209" t="n"/>
      <c r="U261" s="111" t="n"/>
      <c r="V261" s="209" t="n"/>
      <c r="W261" s="117" t="n"/>
      <c r="X261" s="209" t="n"/>
    </row>
    <row r="262" ht="24" customHeight="1" s="208">
      <c r="A262" s="111">
        <f>A261+1</f>
        <v/>
      </c>
      <c r="B262" s="111" t="n"/>
      <c r="C262" s="231" t="n"/>
      <c r="D262" s="231" t="n"/>
      <c r="E262" s="231" t="n"/>
      <c r="F262" s="231" t="n"/>
      <c r="G262" s="231" t="n"/>
      <c r="H262" s="231" t="n"/>
      <c r="I262" s="231" t="n"/>
      <c r="J262" s="231" t="n"/>
      <c r="K262" s="231" t="n"/>
      <c r="L262" s="209" t="n"/>
      <c r="M262" s="111" t="n"/>
      <c r="N262" s="231" t="n"/>
      <c r="O262" s="231" t="n"/>
      <c r="P262" s="209" t="n"/>
      <c r="Q262" s="111" t="n"/>
      <c r="R262" s="231" t="n"/>
      <c r="S262" s="231" t="n"/>
      <c r="T262" s="209" t="n"/>
      <c r="U262" s="111" t="n"/>
      <c r="V262" s="209" t="n"/>
      <c r="W262" s="117" t="n"/>
      <c r="X262" s="209" t="n"/>
    </row>
    <row r="263" ht="24" customHeight="1" s="208">
      <c r="A263" s="111">
        <f>A262+1</f>
        <v/>
      </c>
      <c r="B263" s="111" t="n"/>
      <c r="C263" s="231" t="n"/>
      <c r="D263" s="231" t="n"/>
      <c r="E263" s="231" t="n"/>
      <c r="F263" s="231" t="n"/>
      <c r="G263" s="231" t="n"/>
      <c r="H263" s="231" t="n"/>
      <c r="I263" s="231" t="n"/>
      <c r="J263" s="231" t="n"/>
      <c r="K263" s="231" t="n"/>
      <c r="L263" s="209" t="n"/>
      <c r="M263" s="111" t="n"/>
      <c r="N263" s="231" t="n"/>
      <c r="O263" s="231" t="n"/>
      <c r="P263" s="209" t="n"/>
      <c r="Q263" s="111" t="n"/>
      <c r="R263" s="231" t="n"/>
      <c r="S263" s="231" t="n"/>
      <c r="T263" s="209" t="n"/>
      <c r="U263" s="111" t="n"/>
      <c r="V263" s="209" t="n"/>
      <c r="W263" s="117" t="n"/>
      <c r="X263" s="209" t="n"/>
    </row>
    <row r="264" ht="24" customHeight="1" s="208">
      <c r="A264" s="111">
        <f>A263+1</f>
        <v/>
      </c>
      <c r="B264" s="111" t="n"/>
      <c r="C264" s="231" t="n"/>
      <c r="D264" s="231" t="n"/>
      <c r="E264" s="231" t="n"/>
      <c r="F264" s="231" t="n"/>
      <c r="G264" s="231" t="n"/>
      <c r="H264" s="231" t="n"/>
      <c r="I264" s="231" t="n"/>
      <c r="J264" s="231" t="n"/>
      <c r="K264" s="231" t="n"/>
      <c r="L264" s="209" t="n"/>
      <c r="M264" s="111" t="n"/>
      <c r="N264" s="231" t="n"/>
      <c r="O264" s="231" t="n"/>
      <c r="P264" s="209" t="n"/>
      <c r="Q264" s="111" t="n"/>
      <c r="R264" s="231" t="n"/>
      <c r="S264" s="231" t="n"/>
      <c r="T264" s="209" t="n"/>
      <c r="U264" s="111" t="n"/>
      <c r="V264" s="209" t="n"/>
      <c r="W264" s="117" t="n"/>
      <c r="X264" s="209" t="n"/>
    </row>
    <row r="265" ht="24" customHeight="1" s="208">
      <c r="A265" s="111">
        <f>A264+1</f>
        <v/>
      </c>
      <c r="B265" s="111" t="n"/>
      <c r="C265" s="231" t="n"/>
      <c r="D265" s="231" t="n"/>
      <c r="E265" s="231" t="n"/>
      <c r="F265" s="231" t="n"/>
      <c r="G265" s="231" t="n"/>
      <c r="H265" s="231" t="n"/>
      <c r="I265" s="231" t="n"/>
      <c r="J265" s="231" t="n"/>
      <c r="K265" s="231" t="n"/>
      <c r="L265" s="209" t="n"/>
      <c r="M265" s="111" t="n"/>
      <c r="N265" s="231" t="n"/>
      <c r="O265" s="231" t="n"/>
      <c r="P265" s="209" t="n"/>
      <c r="Q265" s="111" t="n"/>
      <c r="R265" s="231" t="n"/>
      <c r="S265" s="231" t="n"/>
      <c r="T265" s="209" t="n"/>
      <c r="U265" s="111" t="n"/>
      <c r="V265" s="209" t="n"/>
      <c r="W265" s="117" t="n"/>
      <c r="X265" s="209" t="n"/>
    </row>
    <row r="266" ht="24" customHeight="1" s="208">
      <c r="A266" s="111">
        <f>A265+1</f>
        <v/>
      </c>
      <c r="B266" s="111" t="n"/>
      <c r="C266" s="231" t="n"/>
      <c r="D266" s="231" t="n"/>
      <c r="E266" s="231" t="n"/>
      <c r="F266" s="231" t="n"/>
      <c r="G266" s="231" t="n"/>
      <c r="H266" s="231" t="n"/>
      <c r="I266" s="231" t="n"/>
      <c r="J266" s="231" t="n"/>
      <c r="K266" s="231" t="n"/>
      <c r="L266" s="209" t="n"/>
      <c r="M266" s="111" t="n"/>
      <c r="N266" s="231" t="n"/>
      <c r="O266" s="231" t="n"/>
      <c r="P266" s="209" t="n"/>
      <c r="Q266" s="111" t="n"/>
      <c r="R266" s="231" t="n"/>
      <c r="S266" s="231" t="n"/>
      <c r="T266" s="209" t="n"/>
      <c r="U266" s="111" t="n"/>
      <c r="V266" s="209" t="n"/>
      <c r="W266" s="117" t="n"/>
      <c r="X266" s="209" t="n"/>
    </row>
    <row r="267" ht="24" customHeight="1" s="208">
      <c r="A267" s="111">
        <f>A266+1</f>
        <v/>
      </c>
      <c r="B267" s="111" t="n"/>
      <c r="C267" s="231" t="n"/>
      <c r="D267" s="231" t="n"/>
      <c r="E267" s="231" t="n"/>
      <c r="F267" s="231" t="n"/>
      <c r="G267" s="231" t="n"/>
      <c r="H267" s="231" t="n"/>
      <c r="I267" s="231" t="n"/>
      <c r="J267" s="231" t="n"/>
      <c r="K267" s="231" t="n"/>
      <c r="L267" s="209" t="n"/>
      <c r="M267" s="111" t="n"/>
      <c r="N267" s="231" t="n"/>
      <c r="O267" s="231" t="n"/>
      <c r="P267" s="209" t="n"/>
      <c r="Q267" s="111" t="n"/>
      <c r="R267" s="231" t="n"/>
      <c r="S267" s="231" t="n"/>
      <c r="T267" s="209" t="n"/>
      <c r="U267" s="111" t="n"/>
      <c r="V267" s="209" t="n"/>
      <c r="W267" s="117" t="n"/>
      <c r="X267" s="209" t="n"/>
    </row>
    <row r="268" ht="24" customHeight="1" s="208">
      <c r="A268" s="111">
        <f>A267+1</f>
        <v/>
      </c>
      <c r="B268" s="111" t="n"/>
      <c r="C268" s="231" t="n"/>
      <c r="D268" s="231" t="n"/>
      <c r="E268" s="231" t="n"/>
      <c r="F268" s="231" t="n"/>
      <c r="G268" s="231" t="n"/>
      <c r="H268" s="231" t="n"/>
      <c r="I268" s="231" t="n"/>
      <c r="J268" s="231" t="n"/>
      <c r="K268" s="231" t="n"/>
      <c r="L268" s="209" t="n"/>
      <c r="M268" s="111" t="n"/>
      <c r="N268" s="231" t="n"/>
      <c r="O268" s="231" t="n"/>
      <c r="P268" s="209" t="n"/>
      <c r="Q268" s="111" t="n"/>
      <c r="R268" s="231" t="n"/>
      <c r="S268" s="231" t="n"/>
      <c r="T268" s="209" t="n"/>
      <c r="U268" s="111" t="n"/>
      <c r="V268" s="209" t="n"/>
      <c r="W268" s="117" t="n"/>
      <c r="X268" s="209" t="n"/>
    </row>
    <row r="269" ht="24" customHeight="1" s="208">
      <c r="A269" s="111">
        <f>A268+1</f>
        <v/>
      </c>
      <c r="B269" s="111" t="n"/>
      <c r="C269" s="231" t="n"/>
      <c r="D269" s="231" t="n"/>
      <c r="E269" s="231" t="n"/>
      <c r="F269" s="231" t="n"/>
      <c r="G269" s="231" t="n"/>
      <c r="H269" s="231" t="n"/>
      <c r="I269" s="231" t="n"/>
      <c r="J269" s="231" t="n"/>
      <c r="K269" s="231" t="n"/>
      <c r="L269" s="209" t="n"/>
      <c r="M269" s="111" t="n"/>
      <c r="N269" s="231" t="n"/>
      <c r="O269" s="231" t="n"/>
      <c r="P269" s="209" t="n"/>
      <c r="Q269" s="111" t="n"/>
      <c r="R269" s="231" t="n"/>
      <c r="S269" s="231" t="n"/>
      <c r="T269" s="209" t="n"/>
      <c r="U269" s="111" t="n"/>
      <c r="V269" s="209" t="n"/>
      <c r="W269" s="117" t="n"/>
      <c r="X269" s="209" t="n"/>
    </row>
    <row r="270" ht="24" customHeight="1" s="208">
      <c r="A270" s="111">
        <f>A269+1</f>
        <v/>
      </c>
      <c r="B270" s="111" t="n"/>
      <c r="C270" s="231" t="n"/>
      <c r="D270" s="231" t="n"/>
      <c r="E270" s="231" t="n"/>
      <c r="F270" s="231" t="n"/>
      <c r="G270" s="231" t="n"/>
      <c r="H270" s="231" t="n"/>
      <c r="I270" s="231" t="n"/>
      <c r="J270" s="231" t="n"/>
      <c r="K270" s="231" t="n"/>
      <c r="L270" s="209" t="n"/>
      <c r="M270" s="111" t="n"/>
      <c r="N270" s="231" t="n"/>
      <c r="O270" s="231" t="n"/>
      <c r="P270" s="209" t="n"/>
      <c r="Q270" s="111" t="n"/>
      <c r="R270" s="231" t="n"/>
      <c r="S270" s="231" t="n"/>
      <c r="T270" s="209" t="n"/>
      <c r="U270" s="111" t="n"/>
      <c r="V270" s="209" t="n"/>
      <c r="W270" s="117" t="n"/>
      <c r="X270" s="209" t="n"/>
    </row>
    <row r="271" ht="24" customHeight="1" s="208">
      <c r="A271" s="111">
        <f>A270+1</f>
        <v/>
      </c>
      <c r="B271" s="111" t="n"/>
      <c r="C271" s="231" t="n"/>
      <c r="D271" s="231" t="n"/>
      <c r="E271" s="231" t="n"/>
      <c r="F271" s="231" t="n"/>
      <c r="G271" s="231" t="n"/>
      <c r="H271" s="231" t="n"/>
      <c r="I271" s="231" t="n"/>
      <c r="J271" s="231" t="n"/>
      <c r="K271" s="231" t="n"/>
      <c r="L271" s="209" t="n"/>
      <c r="M271" s="111" t="n"/>
      <c r="N271" s="231" t="n"/>
      <c r="O271" s="231" t="n"/>
      <c r="P271" s="209" t="n"/>
      <c r="Q271" s="111" t="n"/>
      <c r="R271" s="231" t="n"/>
      <c r="S271" s="231" t="n"/>
      <c r="T271" s="209" t="n"/>
      <c r="U271" s="111" t="n"/>
      <c r="V271" s="209" t="n"/>
      <c r="W271" s="117" t="n"/>
      <c r="X271" s="209" t="n"/>
    </row>
    <row r="272">
      <c r="X272" s="39" t="inlineStr">
        <is>
          <t>※主催者記入欄</t>
        </is>
      </c>
    </row>
    <row r="273" ht="18.75" customHeight="1" s="208">
      <c r="A273" s="51">
        <f>A187</f>
        <v/>
      </c>
      <c r="B273" s="51" t="n"/>
      <c r="C273" s="51" t="n"/>
      <c r="D273" s="51" t="n"/>
      <c r="E273" s="51" t="n"/>
      <c r="F273" s="51" t="n"/>
      <c r="G273" s="51" t="n"/>
      <c r="H273" s="51" t="n"/>
      <c r="I273" s="51" t="n"/>
      <c r="J273" s="51" t="n"/>
      <c r="K273" s="51" t="n"/>
      <c r="L273" s="51" t="n"/>
      <c r="M273" s="51" t="n"/>
      <c r="N273" s="51" t="n"/>
      <c r="O273" s="51" t="n"/>
      <c r="P273" s="51" t="n"/>
      <c r="Q273" s="51" t="n"/>
      <c r="R273" s="51" t="n"/>
      <c r="S273" s="51" t="n"/>
      <c r="T273" s="51" t="n"/>
      <c r="U273" s="31" t="n"/>
      <c r="V273" s="33" t="inlineStr">
        <is>
          <t>団体№：</t>
        </is>
      </c>
      <c r="W273" s="118">
        <f>IF($W$2="","",$W$2)</f>
        <v/>
      </c>
      <c r="X273" s="209" t="n"/>
    </row>
    <row r="274" ht="6.75" customHeight="1" s="208" thickBot="1">
      <c r="A274" s="51" t="n"/>
      <c r="B274" s="51" t="n"/>
      <c r="C274" s="51" t="n"/>
      <c r="D274" s="51" t="n"/>
      <c r="E274" s="51" t="n"/>
      <c r="F274" s="51" t="n"/>
      <c r="G274" s="51" t="n"/>
      <c r="H274" s="51" t="n"/>
      <c r="I274" s="51" t="n"/>
      <c r="J274" s="51" t="n"/>
      <c r="K274" s="51" t="n"/>
      <c r="L274" s="51" t="n"/>
      <c r="M274" s="51" t="n"/>
      <c r="N274" s="51" t="n"/>
      <c r="O274" s="51" t="n"/>
      <c r="P274" s="51" t="n"/>
      <c r="Q274" s="51" t="n"/>
      <c r="R274" s="51" t="n"/>
      <c r="S274" s="51" t="n"/>
      <c r="T274" s="51" t="n"/>
    </row>
    <row r="275" ht="7.5" customHeight="1" s="208" thickTop="1">
      <c r="A275" s="51" t="n"/>
      <c r="B275" s="51" t="n"/>
      <c r="C275" s="51" t="n"/>
      <c r="D275" s="51" t="n"/>
      <c r="E275" s="51" t="n"/>
      <c r="F275" s="51" t="n"/>
      <c r="G275" s="51" t="n"/>
      <c r="H275" s="51" t="n"/>
      <c r="I275" s="51" t="n"/>
      <c r="J275" s="51" t="n"/>
      <c r="K275" s="51" t="n"/>
      <c r="L275" s="51" t="n"/>
      <c r="M275" s="51" t="n"/>
      <c r="N275" s="51" t="n"/>
      <c r="O275" s="51" t="n"/>
      <c r="P275" s="51" t="n"/>
      <c r="Q275" s="51" t="n"/>
      <c r="R275" s="51" t="n"/>
      <c r="S275" s="51" t="n"/>
      <c r="T275" s="51" t="n"/>
      <c r="V275" s="210" t="inlineStr">
        <is>
          <t>応募用紙
団体用</t>
        </is>
      </c>
      <c r="W275" s="255" t="n"/>
      <c r="X275" s="256" t="n"/>
    </row>
    <row r="276" ht="16.5" customHeight="1" s="208">
      <c r="A276" s="257" t="inlineStr">
        <is>
          <t>団体・学校名</t>
        </is>
      </c>
      <c r="B276" s="231" t="n"/>
      <c r="C276" s="209" t="n"/>
      <c r="D276" s="258">
        <f>$G$7</f>
        <v/>
      </c>
      <c r="E276" s="231" t="n"/>
      <c r="F276" s="231" t="n"/>
      <c r="G276" s="231" t="n"/>
      <c r="H276" s="231" t="n"/>
      <c r="I276" s="231" t="n"/>
      <c r="J276" s="231" t="n"/>
      <c r="K276" s="231" t="n"/>
      <c r="L276" s="231" t="n"/>
      <c r="M276" s="231" t="n"/>
      <c r="N276" s="231" t="n"/>
      <c r="O276" s="209" t="n"/>
      <c r="P276" s="257" t="inlineStr">
        <is>
          <t>学校区分</t>
        </is>
      </c>
      <c r="Q276" s="209" t="n"/>
      <c r="R276" s="259">
        <f>IF($S$7=1,"小学校",IF($S$7=2,"中学校",IF($S$7=3,"高等学校",IF($S$7=4,"専門学校",IF($S$7=5,"大学","その他")))))</f>
        <v/>
      </c>
      <c r="S276" s="231" t="n"/>
      <c r="T276" s="209" t="n"/>
      <c r="V276" s="260" t="n"/>
      <c r="X276" s="261" t="n"/>
    </row>
    <row r="277" ht="5.25" customHeight="1" s="208">
      <c r="A277" s="92" t="n"/>
      <c r="B277" s="92" t="n"/>
      <c r="C277" s="92" t="n"/>
      <c r="D277" s="61" t="n"/>
      <c r="E277" s="61" t="n"/>
      <c r="F277" s="61" t="n"/>
      <c r="G277" s="61" t="n"/>
      <c r="H277" s="61" t="n"/>
      <c r="I277" s="61" t="n"/>
      <c r="J277" s="61" t="n"/>
      <c r="K277" s="61" t="n"/>
      <c r="L277" s="61" t="n"/>
      <c r="M277" s="61" t="n"/>
      <c r="N277" s="61" t="n"/>
      <c r="O277" s="61" t="n"/>
      <c r="P277" s="92" t="n"/>
      <c r="Q277" s="92" t="n"/>
      <c r="R277" s="92" t="n"/>
      <c r="S277" s="92" t="n"/>
      <c r="T277" s="92" t="n"/>
      <c r="V277" s="260" t="n"/>
      <c r="X277" s="261" t="n"/>
    </row>
    <row r="278" ht="17.25" customHeight="1" s="208" thickBot="1">
      <c r="A278" s="257" t="inlineStr">
        <is>
          <t>担当者名</t>
        </is>
      </c>
      <c r="B278" s="231" t="n"/>
      <c r="C278" s="209" t="n"/>
      <c r="D278" s="258">
        <f>$G$9</f>
        <v/>
      </c>
      <c r="E278" s="231" t="n"/>
      <c r="F278" s="231" t="n"/>
      <c r="G278" s="231" t="n"/>
      <c r="H278" s="231" t="n"/>
      <c r="I278" s="231" t="n"/>
      <c r="J278" s="231" t="n"/>
      <c r="K278" s="231" t="n"/>
      <c r="L278" s="231" t="n"/>
      <c r="M278" s="231" t="n"/>
      <c r="N278" s="231" t="n"/>
      <c r="O278" s="209" t="n"/>
      <c r="P278" s="257" t="inlineStr">
        <is>
          <t>学年</t>
        </is>
      </c>
      <c r="Q278" s="209" t="n"/>
      <c r="R278" s="58" t="n"/>
      <c r="S278" s="55">
        <f>$W$9</f>
        <v/>
      </c>
      <c r="T278" s="56" t="inlineStr">
        <is>
          <t>年</t>
        </is>
      </c>
      <c r="V278" s="262" t="n"/>
      <c r="W278" s="263" t="n"/>
      <c r="X278" s="264" t="n"/>
    </row>
    <row r="279" ht="6.75" customHeight="1" s="208" thickTop="1"/>
    <row r="280" ht="13.5" customHeight="1" s="208"/>
    <row r="281" ht="13.5" customHeight="1" s="208">
      <c r="B281" s="59" t="inlineStr">
        <is>
          <t>未来応援賞の選考基準の観点から、高校生・専門学校生の場合は、年齢の記入をお願いします。</t>
        </is>
      </c>
    </row>
    <row r="282" ht="13.5" customHeight="1" s="208">
      <c r="B282" s="59" t="inlineStr">
        <is>
          <t>（小学校・中学校の場合は、年齢の記入は不要です。）</t>
        </is>
      </c>
    </row>
    <row r="283" ht="6.75" customHeight="1" s="208"/>
    <row r="284" ht="15" customHeight="1" s="208">
      <c r="A284" s="112" t="inlineStr">
        <is>
          <t>番号</t>
        </is>
      </c>
      <c r="B284" s="112" t="inlineStr">
        <is>
          <t>タイトル</t>
        </is>
      </c>
      <c r="C284" s="231" t="n"/>
      <c r="D284" s="231" t="n"/>
      <c r="E284" s="231" t="n"/>
      <c r="F284" s="231" t="n"/>
      <c r="G284" s="231" t="n"/>
      <c r="H284" s="231" t="n"/>
      <c r="I284" s="231" t="n"/>
      <c r="J284" s="231" t="n"/>
      <c r="K284" s="231" t="n"/>
      <c r="L284" s="209" t="n"/>
      <c r="M284" s="112" t="inlineStr">
        <is>
          <t>名前</t>
        </is>
      </c>
      <c r="N284" s="231" t="n"/>
      <c r="O284" s="231" t="n"/>
      <c r="P284" s="209" t="n"/>
      <c r="Q284" s="112" t="inlineStr">
        <is>
          <t>フリガナ</t>
        </is>
      </c>
      <c r="R284" s="231" t="n"/>
      <c r="S284" s="231" t="n"/>
      <c r="T284" s="209" t="n"/>
      <c r="U284" s="112" t="inlineStr">
        <is>
          <t>性別</t>
        </is>
      </c>
      <c r="V284" s="209" t="n"/>
      <c r="W284" s="112" t="inlineStr">
        <is>
          <t>年齢</t>
        </is>
      </c>
      <c r="X284" s="209" t="n"/>
    </row>
    <row r="285" ht="24.75" customHeight="1" s="208">
      <c r="A285" s="111">
        <f>A271+1</f>
        <v/>
      </c>
      <c r="B285" s="111" t="n"/>
      <c r="C285" s="231" t="n"/>
      <c r="D285" s="231" t="n"/>
      <c r="E285" s="231" t="n"/>
      <c r="F285" s="231" t="n"/>
      <c r="G285" s="231" t="n"/>
      <c r="H285" s="231" t="n"/>
      <c r="I285" s="231" t="n"/>
      <c r="J285" s="231" t="n"/>
      <c r="K285" s="231" t="n"/>
      <c r="L285" s="209" t="n"/>
      <c r="M285" s="111" t="n"/>
      <c r="N285" s="231" t="n"/>
      <c r="O285" s="231" t="n"/>
      <c r="P285" s="209" t="n"/>
      <c r="Q285" s="111" t="n"/>
      <c r="R285" s="231" t="n"/>
      <c r="S285" s="231" t="n"/>
      <c r="T285" s="209" t="n"/>
      <c r="U285" s="111" t="n"/>
      <c r="V285" s="209" t="n"/>
      <c r="W285" s="117" t="n"/>
      <c r="X285" s="209" t="n"/>
    </row>
    <row r="286" ht="24.75" customHeight="1" s="208">
      <c r="A286" s="111">
        <f>A285+1</f>
        <v/>
      </c>
      <c r="B286" s="111" t="n"/>
      <c r="C286" s="231" t="n"/>
      <c r="D286" s="231" t="n"/>
      <c r="E286" s="231" t="n"/>
      <c r="F286" s="231" t="n"/>
      <c r="G286" s="231" t="n"/>
      <c r="H286" s="231" t="n"/>
      <c r="I286" s="231" t="n"/>
      <c r="J286" s="231" t="n"/>
      <c r="K286" s="231" t="n"/>
      <c r="L286" s="209" t="n"/>
      <c r="M286" s="111" t="n"/>
      <c r="N286" s="231" t="n"/>
      <c r="O286" s="231" t="n"/>
      <c r="P286" s="209" t="n"/>
      <c r="Q286" s="111" t="n"/>
      <c r="R286" s="231" t="n"/>
      <c r="S286" s="231" t="n"/>
      <c r="T286" s="209" t="n"/>
      <c r="U286" s="111" t="n"/>
      <c r="V286" s="209" t="n"/>
      <c r="W286" s="117" t="n"/>
      <c r="X286" s="209" t="n"/>
    </row>
    <row r="287" ht="24" customHeight="1" s="208">
      <c r="A287" s="111">
        <f>A286+1</f>
        <v/>
      </c>
      <c r="B287" s="111" t="n"/>
      <c r="C287" s="231" t="n"/>
      <c r="D287" s="231" t="n"/>
      <c r="E287" s="231" t="n"/>
      <c r="F287" s="231" t="n"/>
      <c r="G287" s="231" t="n"/>
      <c r="H287" s="231" t="n"/>
      <c r="I287" s="231" t="n"/>
      <c r="J287" s="231" t="n"/>
      <c r="K287" s="231" t="n"/>
      <c r="L287" s="209" t="n"/>
      <c r="M287" s="111" t="n"/>
      <c r="N287" s="231" t="n"/>
      <c r="O287" s="231" t="n"/>
      <c r="P287" s="209" t="n"/>
      <c r="Q287" s="111" t="n"/>
      <c r="R287" s="231" t="n"/>
      <c r="S287" s="231" t="n"/>
      <c r="T287" s="209" t="n"/>
      <c r="U287" s="111" t="n"/>
      <c r="V287" s="209" t="n"/>
      <c r="W287" s="117" t="n"/>
      <c r="X287" s="209" t="n"/>
    </row>
    <row r="288" ht="24" customHeight="1" s="208">
      <c r="A288" s="111">
        <f>A287+1</f>
        <v/>
      </c>
      <c r="B288" s="111" t="n"/>
      <c r="C288" s="231" t="n"/>
      <c r="D288" s="231" t="n"/>
      <c r="E288" s="231" t="n"/>
      <c r="F288" s="231" t="n"/>
      <c r="G288" s="231" t="n"/>
      <c r="H288" s="231" t="n"/>
      <c r="I288" s="231" t="n"/>
      <c r="J288" s="231" t="n"/>
      <c r="K288" s="231" t="n"/>
      <c r="L288" s="209" t="n"/>
      <c r="M288" s="111" t="n"/>
      <c r="N288" s="231" t="n"/>
      <c r="O288" s="231" t="n"/>
      <c r="P288" s="209" t="n"/>
      <c r="Q288" s="111" t="n"/>
      <c r="R288" s="231" t="n"/>
      <c r="S288" s="231" t="n"/>
      <c r="T288" s="209" t="n"/>
      <c r="U288" s="111" t="n"/>
      <c r="V288" s="209" t="n"/>
      <c r="W288" s="117" t="n"/>
      <c r="X288" s="209" t="n"/>
    </row>
    <row r="289" ht="24" customHeight="1" s="208">
      <c r="A289" s="111">
        <f>A288+1</f>
        <v/>
      </c>
      <c r="B289" s="111" t="n"/>
      <c r="C289" s="231" t="n"/>
      <c r="D289" s="231" t="n"/>
      <c r="E289" s="231" t="n"/>
      <c r="F289" s="231" t="n"/>
      <c r="G289" s="231" t="n"/>
      <c r="H289" s="231" t="n"/>
      <c r="I289" s="231" t="n"/>
      <c r="J289" s="231" t="n"/>
      <c r="K289" s="231" t="n"/>
      <c r="L289" s="209" t="n"/>
      <c r="M289" s="111" t="n"/>
      <c r="N289" s="231" t="n"/>
      <c r="O289" s="231" t="n"/>
      <c r="P289" s="209" t="n"/>
      <c r="Q289" s="111" t="n"/>
      <c r="R289" s="231" t="n"/>
      <c r="S289" s="231" t="n"/>
      <c r="T289" s="209" t="n"/>
      <c r="U289" s="111" t="n"/>
      <c r="V289" s="209" t="n"/>
      <c r="W289" s="117" t="n"/>
      <c r="X289" s="209" t="n"/>
    </row>
    <row r="290" ht="24" customHeight="1" s="208">
      <c r="A290" s="111">
        <f>A289+1</f>
        <v/>
      </c>
      <c r="B290" s="111" t="n"/>
      <c r="C290" s="231" t="n"/>
      <c r="D290" s="231" t="n"/>
      <c r="E290" s="231" t="n"/>
      <c r="F290" s="231" t="n"/>
      <c r="G290" s="231" t="n"/>
      <c r="H290" s="231" t="n"/>
      <c r="I290" s="231" t="n"/>
      <c r="J290" s="231" t="n"/>
      <c r="K290" s="231" t="n"/>
      <c r="L290" s="209" t="n"/>
      <c r="M290" s="111" t="n"/>
      <c r="N290" s="231" t="n"/>
      <c r="O290" s="231" t="n"/>
      <c r="P290" s="209" t="n"/>
      <c r="Q290" s="111" t="n"/>
      <c r="R290" s="231" t="n"/>
      <c r="S290" s="231" t="n"/>
      <c r="T290" s="209" t="n"/>
      <c r="U290" s="111" t="n"/>
      <c r="V290" s="209" t="n"/>
      <c r="W290" s="117" t="n"/>
      <c r="X290" s="209" t="n"/>
    </row>
    <row r="291" ht="24" customHeight="1" s="208">
      <c r="A291" s="111">
        <f>A290+1</f>
        <v/>
      </c>
      <c r="B291" s="111" t="n"/>
      <c r="C291" s="231" t="n"/>
      <c r="D291" s="231" t="n"/>
      <c r="E291" s="231" t="n"/>
      <c r="F291" s="231" t="n"/>
      <c r="G291" s="231" t="n"/>
      <c r="H291" s="231" t="n"/>
      <c r="I291" s="231" t="n"/>
      <c r="J291" s="231" t="n"/>
      <c r="K291" s="231" t="n"/>
      <c r="L291" s="209" t="n"/>
      <c r="M291" s="111" t="n"/>
      <c r="N291" s="231" t="n"/>
      <c r="O291" s="231" t="n"/>
      <c r="P291" s="209" t="n"/>
      <c r="Q291" s="111" t="n"/>
      <c r="R291" s="231" t="n"/>
      <c r="S291" s="231" t="n"/>
      <c r="T291" s="209" t="n"/>
      <c r="U291" s="111" t="n"/>
      <c r="V291" s="209" t="n"/>
      <c r="W291" s="117" t="n"/>
      <c r="X291" s="209" t="n"/>
    </row>
    <row r="292" ht="24" customHeight="1" s="208">
      <c r="A292" s="111">
        <f>A291+1</f>
        <v/>
      </c>
      <c r="B292" s="111" t="n"/>
      <c r="C292" s="231" t="n"/>
      <c r="D292" s="231" t="n"/>
      <c r="E292" s="231" t="n"/>
      <c r="F292" s="231" t="n"/>
      <c r="G292" s="231" t="n"/>
      <c r="H292" s="231" t="n"/>
      <c r="I292" s="231" t="n"/>
      <c r="J292" s="231" t="n"/>
      <c r="K292" s="231" t="n"/>
      <c r="L292" s="209" t="n"/>
      <c r="M292" s="111" t="n"/>
      <c r="N292" s="231" t="n"/>
      <c r="O292" s="231" t="n"/>
      <c r="P292" s="209" t="n"/>
      <c r="Q292" s="111" t="n"/>
      <c r="R292" s="231" t="n"/>
      <c r="S292" s="231" t="n"/>
      <c r="T292" s="209" t="n"/>
      <c r="U292" s="111" t="n"/>
      <c r="V292" s="209" t="n"/>
      <c r="W292" s="117" t="n"/>
      <c r="X292" s="209" t="n"/>
    </row>
    <row r="293" ht="24" customHeight="1" s="208">
      <c r="A293" s="111">
        <f>A292+1</f>
        <v/>
      </c>
      <c r="B293" s="111" t="n"/>
      <c r="C293" s="231" t="n"/>
      <c r="D293" s="231" t="n"/>
      <c r="E293" s="231" t="n"/>
      <c r="F293" s="231" t="n"/>
      <c r="G293" s="231" t="n"/>
      <c r="H293" s="231" t="n"/>
      <c r="I293" s="231" t="n"/>
      <c r="J293" s="231" t="n"/>
      <c r="K293" s="231" t="n"/>
      <c r="L293" s="209" t="n"/>
      <c r="M293" s="111" t="n"/>
      <c r="N293" s="231" t="n"/>
      <c r="O293" s="231" t="n"/>
      <c r="P293" s="209" t="n"/>
      <c r="Q293" s="111" t="n"/>
      <c r="R293" s="231" t="n"/>
      <c r="S293" s="231" t="n"/>
      <c r="T293" s="209" t="n"/>
      <c r="U293" s="111" t="n"/>
      <c r="V293" s="209" t="n"/>
      <c r="W293" s="117" t="n"/>
      <c r="X293" s="209" t="n"/>
    </row>
    <row r="294" ht="24" customHeight="1" s="208">
      <c r="A294" s="111">
        <f>A293+1</f>
        <v/>
      </c>
      <c r="B294" s="111" t="n"/>
      <c r="C294" s="231" t="n"/>
      <c r="D294" s="231" t="n"/>
      <c r="E294" s="231" t="n"/>
      <c r="F294" s="231" t="n"/>
      <c r="G294" s="231" t="n"/>
      <c r="H294" s="231" t="n"/>
      <c r="I294" s="231" t="n"/>
      <c r="J294" s="231" t="n"/>
      <c r="K294" s="231" t="n"/>
      <c r="L294" s="209" t="n"/>
      <c r="M294" s="111" t="n"/>
      <c r="N294" s="231" t="n"/>
      <c r="O294" s="231" t="n"/>
      <c r="P294" s="209" t="n"/>
      <c r="Q294" s="111" t="n"/>
      <c r="R294" s="231" t="n"/>
      <c r="S294" s="231" t="n"/>
      <c r="T294" s="209" t="n"/>
      <c r="U294" s="111" t="n"/>
      <c r="V294" s="209" t="n"/>
      <c r="W294" s="117" t="n"/>
      <c r="X294" s="209" t="n"/>
    </row>
    <row r="295" ht="24" customHeight="1" s="208">
      <c r="A295" s="111">
        <f>A294+1</f>
        <v/>
      </c>
      <c r="B295" s="111" t="n"/>
      <c r="C295" s="231" t="n"/>
      <c r="D295" s="231" t="n"/>
      <c r="E295" s="231" t="n"/>
      <c r="F295" s="231" t="n"/>
      <c r="G295" s="231" t="n"/>
      <c r="H295" s="231" t="n"/>
      <c r="I295" s="231" t="n"/>
      <c r="J295" s="231" t="n"/>
      <c r="K295" s="231" t="n"/>
      <c r="L295" s="209" t="n"/>
      <c r="M295" s="111" t="n"/>
      <c r="N295" s="231" t="n"/>
      <c r="O295" s="231" t="n"/>
      <c r="P295" s="209" t="n"/>
      <c r="Q295" s="111" t="n"/>
      <c r="R295" s="231" t="n"/>
      <c r="S295" s="231" t="n"/>
      <c r="T295" s="209" t="n"/>
      <c r="U295" s="111" t="n"/>
      <c r="V295" s="209" t="n"/>
      <c r="W295" s="117" t="n"/>
      <c r="X295" s="209" t="n"/>
    </row>
    <row r="296" ht="24" customHeight="1" s="208">
      <c r="A296" s="111">
        <f>A295+1</f>
        <v/>
      </c>
      <c r="B296" s="111" t="n"/>
      <c r="C296" s="231" t="n"/>
      <c r="D296" s="231" t="n"/>
      <c r="E296" s="231" t="n"/>
      <c r="F296" s="231" t="n"/>
      <c r="G296" s="231" t="n"/>
      <c r="H296" s="231" t="n"/>
      <c r="I296" s="231" t="n"/>
      <c r="J296" s="231" t="n"/>
      <c r="K296" s="231" t="n"/>
      <c r="L296" s="209" t="n"/>
      <c r="M296" s="111" t="n"/>
      <c r="N296" s="231" t="n"/>
      <c r="O296" s="231" t="n"/>
      <c r="P296" s="209" t="n"/>
      <c r="Q296" s="111" t="n"/>
      <c r="R296" s="231" t="n"/>
      <c r="S296" s="231" t="n"/>
      <c r="T296" s="209" t="n"/>
      <c r="U296" s="111" t="n"/>
      <c r="V296" s="209" t="n"/>
      <c r="W296" s="117" t="n"/>
      <c r="X296" s="209" t="n"/>
    </row>
    <row r="297" ht="24" customHeight="1" s="208">
      <c r="A297" s="111">
        <f>A296+1</f>
        <v/>
      </c>
      <c r="B297" s="111" t="n"/>
      <c r="C297" s="231" t="n"/>
      <c r="D297" s="231" t="n"/>
      <c r="E297" s="231" t="n"/>
      <c r="F297" s="231" t="n"/>
      <c r="G297" s="231" t="n"/>
      <c r="H297" s="231" t="n"/>
      <c r="I297" s="231" t="n"/>
      <c r="J297" s="231" t="n"/>
      <c r="K297" s="231" t="n"/>
      <c r="L297" s="209" t="n"/>
      <c r="M297" s="111" t="n"/>
      <c r="N297" s="231" t="n"/>
      <c r="O297" s="231" t="n"/>
      <c r="P297" s="209" t="n"/>
      <c r="Q297" s="111" t="n"/>
      <c r="R297" s="231" t="n"/>
      <c r="S297" s="231" t="n"/>
      <c r="T297" s="209" t="n"/>
      <c r="U297" s="111" t="n"/>
      <c r="V297" s="209" t="n"/>
      <c r="W297" s="117" t="n"/>
      <c r="X297" s="209" t="n"/>
    </row>
    <row r="298" ht="24" customHeight="1" s="208">
      <c r="A298" s="111">
        <f>A297+1</f>
        <v/>
      </c>
      <c r="B298" s="111" t="n"/>
      <c r="C298" s="231" t="n"/>
      <c r="D298" s="231" t="n"/>
      <c r="E298" s="231" t="n"/>
      <c r="F298" s="231" t="n"/>
      <c r="G298" s="231" t="n"/>
      <c r="H298" s="231" t="n"/>
      <c r="I298" s="231" t="n"/>
      <c r="J298" s="231" t="n"/>
      <c r="K298" s="231" t="n"/>
      <c r="L298" s="209" t="n"/>
      <c r="M298" s="111" t="n"/>
      <c r="N298" s="231" t="n"/>
      <c r="O298" s="231" t="n"/>
      <c r="P298" s="209" t="n"/>
      <c r="Q298" s="111" t="n"/>
      <c r="R298" s="231" t="n"/>
      <c r="S298" s="231" t="n"/>
      <c r="T298" s="209" t="n"/>
      <c r="U298" s="111" t="n"/>
      <c r="V298" s="209" t="n"/>
      <c r="W298" s="117" t="n"/>
      <c r="X298" s="209" t="n"/>
    </row>
    <row r="299" ht="24" customHeight="1" s="208">
      <c r="A299" s="111">
        <f>A298+1</f>
        <v/>
      </c>
      <c r="B299" s="111" t="n"/>
      <c r="C299" s="231" t="n"/>
      <c r="D299" s="231" t="n"/>
      <c r="E299" s="231" t="n"/>
      <c r="F299" s="231" t="n"/>
      <c r="G299" s="231" t="n"/>
      <c r="H299" s="231" t="n"/>
      <c r="I299" s="231" t="n"/>
      <c r="J299" s="231" t="n"/>
      <c r="K299" s="231" t="n"/>
      <c r="L299" s="209" t="n"/>
      <c r="M299" s="111" t="n"/>
      <c r="N299" s="231" t="n"/>
      <c r="O299" s="231" t="n"/>
      <c r="P299" s="209" t="n"/>
      <c r="Q299" s="111" t="n"/>
      <c r="R299" s="231" t="n"/>
      <c r="S299" s="231" t="n"/>
      <c r="T299" s="209" t="n"/>
      <c r="U299" s="111" t="n"/>
      <c r="V299" s="209" t="n"/>
      <c r="W299" s="117" t="n"/>
      <c r="X299" s="209" t="n"/>
    </row>
    <row r="300" ht="24" customHeight="1" s="208">
      <c r="A300" s="111">
        <f>A299+1</f>
        <v/>
      </c>
      <c r="B300" s="111" t="n"/>
      <c r="C300" s="231" t="n"/>
      <c r="D300" s="231" t="n"/>
      <c r="E300" s="231" t="n"/>
      <c r="F300" s="231" t="n"/>
      <c r="G300" s="231" t="n"/>
      <c r="H300" s="231" t="n"/>
      <c r="I300" s="231" t="n"/>
      <c r="J300" s="231" t="n"/>
      <c r="K300" s="231" t="n"/>
      <c r="L300" s="209" t="n"/>
      <c r="M300" s="111" t="n"/>
      <c r="N300" s="231" t="n"/>
      <c r="O300" s="231" t="n"/>
      <c r="P300" s="209" t="n"/>
      <c r="Q300" s="111" t="n"/>
      <c r="R300" s="231" t="n"/>
      <c r="S300" s="231" t="n"/>
      <c r="T300" s="209" t="n"/>
      <c r="U300" s="111" t="n"/>
      <c r="V300" s="209" t="n"/>
      <c r="W300" s="117" t="n"/>
      <c r="X300" s="209" t="n"/>
    </row>
    <row r="301" ht="24" customHeight="1" s="208">
      <c r="A301" s="111">
        <f>A300+1</f>
        <v/>
      </c>
      <c r="B301" s="111" t="n"/>
      <c r="C301" s="231" t="n"/>
      <c r="D301" s="231" t="n"/>
      <c r="E301" s="231" t="n"/>
      <c r="F301" s="231" t="n"/>
      <c r="G301" s="231" t="n"/>
      <c r="H301" s="231" t="n"/>
      <c r="I301" s="231" t="n"/>
      <c r="J301" s="231" t="n"/>
      <c r="K301" s="231" t="n"/>
      <c r="L301" s="209" t="n"/>
      <c r="M301" s="111" t="n"/>
      <c r="N301" s="231" t="n"/>
      <c r="O301" s="231" t="n"/>
      <c r="P301" s="209" t="n"/>
      <c r="Q301" s="111" t="n"/>
      <c r="R301" s="231" t="n"/>
      <c r="S301" s="231" t="n"/>
      <c r="T301" s="209" t="n"/>
      <c r="U301" s="111" t="n"/>
      <c r="V301" s="209" t="n"/>
      <c r="W301" s="117" t="n"/>
      <c r="X301" s="209" t="n"/>
    </row>
    <row r="302" ht="24" customHeight="1" s="208">
      <c r="A302" s="111">
        <f>A301+1</f>
        <v/>
      </c>
      <c r="B302" s="111" t="n"/>
      <c r="C302" s="231" t="n"/>
      <c r="D302" s="231" t="n"/>
      <c r="E302" s="231" t="n"/>
      <c r="F302" s="231" t="n"/>
      <c r="G302" s="231" t="n"/>
      <c r="H302" s="231" t="n"/>
      <c r="I302" s="231" t="n"/>
      <c r="J302" s="231" t="n"/>
      <c r="K302" s="231" t="n"/>
      <c r="L302" s="209" t="n"/>
      <c r="M302" s="111" t="n"/>
      <c r="N302" s="231" t="n"/>
      <c r="O302" s="231" t="n"/>
      <c r="P302" s="209" t="n"/>
      <c r="Q302" s="111" t="n"/>
      <c r="R302" s="231" t="n"/>
      <c r="S302" s="231" t="n"/>
      <c r="T302" s="209" t="n"/>
      <c r="U302" s="111" t="n"/>
      <c r="V302" s="209" t="n"/>
      <c r="W302" s="117" t="n"/>
      <c r="X302" s="209" t="n"/>
    </row>
    <row r="303" ht="24" customHeight="1" s="208">
      <c r="A303" s="111">
        <f>A302+1</f>
        <v/>
      </c>
      <c r="B303" s="111" t="n"/>
      <c r="C303" s="231" t="n"/>
      <c r="D303" s="231" t="n"/>
      <c r="E303" s="231" t="n"/>
      <c r="F303" s="231" t="n"/>
      <c r="G303" s="231" t="n"/>
      <c r="H303" s="231" t="n"/>
      <c r="I303" s="231" t="n"/>
      <c r="J303" s="231" t="n"/>
      <c r="K303" s="231" t="n"/>
      <c r="L303" s="209" t="n"/>
      <c r="M303" s="111" t="n"/>
      <c r="N303" s="231" t="n"/>
      <c r="O303" s="231" t="n"/>
      <c r="P303" s="209" t="n"/>
      <c r="Q303" s="111" t="n"/>
      <c r="R303" s="231" t="n"/>
      <c r="S303" s="231" t="n"/>
      <c r="T303" s="209" t="n"/>
      <c r="U303" s="111" t="n"/>
      <c r="V303" s="209" t="n"/>
      <c r="W303" s="117" t="n"/>
      <c r="X303" s="209" t="n"/>
    </row>
    <row r="304" ht="24" customHeight="1" s="208">
      <c r="A304" s="111">
        <f>A303+1</f>
        <v/>
      </c>
      <c r="B304" s="111" t="n"/>
      <c r="C304" s="231" t="n"/>
      <c r="D304" s="231" t="n"/>
      <c r="E304" s="231" t="n"/>
      <c r="F304" s="231" t="n"/>
      <c r="G304" s="231" t="n"/>
      <c r="H304" s="231" t="n"/>
      <c r="I304" s="231" t="n"/>
      <c r="J304" s="231" t="n"/>
      <c r="K304" s="231" t="n"/>
      <c r="L304" s="209" t="n"/>
      <c r="M304" s="111" t="n"/>
      <c r="N304" s="231" t="n"/>
      <c r="O304" s="231" t="n"/>
      <c r="P304" s="209" t="n"/>
      <c r="Q304" s="111" t="n"/>
      <c r="R304" s="231" t="n"/>
      <c r="S304" s="231" t="n"/>
      <c r="T304" s="209" t="n"/>
      <c r="U304" s="111" t="n"/>
      <c r="V304" s="209" t="n"/>
      <c r="W304" s="117" t="n"/>
      <c r="X304" s="209" t="n"/>
    </row>
    <row r="305" ht="24" customHeight="1" s="208">
      <c r="A305" s="111">
        <f>A304+1</f>
        <v/>
      </c>
      <c r="B305" s="111" t="n"/>
      <c r="C305" s="231" t="n"/>
      <c r="D305" s="231" t="n"/>
      <c r="E305" s="231" t="n"/>
      <c r="F305" s="231" t="n"/>
      <c r="G305" s="231" t="n"/>
      <c r="H305" s="231" t="n"/>
      <c r="I305" s="231" t="n"/>
      <c r="J305" s="231" t="n"/>
      <c r="K305" s="231" t="n"/>
      <c r="L305" s="209" t="n"/>
      <c r="M305" s="111" t="n"/>
      <c r="N305" s="231" t="n"/>
      <c r="O305" s="231" t="n"/>
      <c r="P305" s="209" t="n"/>
      <c r="Q305" s="111" t="n"/>
      <c r="R305" s="231" t="n"/>
      <c r="S305" s="231" t="n"/>
      <c r="T305" s="209" t="n"/>
      <c r="U305" s="111" t="n"/>
      <c r="V305" s="209" t="n"/>
      <c r="W305" s="117" t="n"/>
      <c r="X305" s="209" t="n"/>
    </row>
    <row r="306" ht="24" customHeight="1" s="208">
      <c r="A306" s="111">
        <f>A305+1</f>
        <v/>
      </c>
      <c r="B306" s="111" t="n"/>
      <c r="C306" s="231" t="n"/>
      <c r="D306" s="231" t="n"/>
      <c r="E306" s="231" t="n"/>
      <c r="F306" s="231" t="n"/>
      <c r="G306" s="231" t="n"/>
      <c r="H306" s="231" t="n"/>
      <c r="I306" s="231" t="n"/>
      <c r="J306" s="231" t="n"/>
      <c r="K306" s="231" t="n"/>
      <c r="L306" s="209" t="n"/>
      <c r="M306" s="111" t="n"/>
      <c r="N306" s="231" t="n"/>
      <c r="O306" s="231" t="n"/>
      <c r="P306" s="209" t="n"/>
      <c r="Q306" s="111" t="n"/>
      <c r="R306" s="231" t="n"/>
      <c r="S306" s="231" t="n"/>
      <c r="T306" s="209" t="n"/>
      <c r="U306" s="111" t="n"/>
      <c r="V306" s="209" t="n"/>
      <c r="W306" s="117" t="n"/>
      <c r="X306" s="209" t="n"/>
    </row>
    <row r="307" ht="24" customHeight="1" s="208">
      <c r="A307" s="111">
        <f>A306+1</f>
        <v/>
      </c>
      <c r="B307" s="111" t="n"/>
      <c r="C307" s="231" t="n"/>
      <c r="D307" s="231" t="n"/>
      <c r="E307" s="231" t="n"/>
      <c r="F307" s="231" t="n"/>
      <c r="G307" s="231" t="n"/>
      <c r="H307" s="231" t="n"/>
      <c r="I307" s="231" t="n"/>
      <c r="J307" s="231" t="n"/>
      <c r="K307" s="231" t="n"/>
      <c r="L307" s="209" t="n"/>
      <c r="M307" s="111" t="n"/>
      <c r="N307" s="231" t="n"/>
      <c r="O307" s="231" t="n"/>
      <c r="P307" s="209" t="n"/>
      <c r="Q307" s="111" t="n"/>
      <c r="R307" s="231" t="n"/>
      <c r="S307" s="231" t="n"/>
      <c r="T307" s="209" t="n"/>
      <c r="U307" s="111" t="n"/>
      <c r="V307" s="209" t="n"/>
      <c r="W307" s="117" t="n"/>
      <c r="X307" s="209" t="n"/>
    </row>
    <row r="308" ht="24" customHeight="1" s="208">
      <c r="A308" s="111">
        <f>A307+1</f>
        <v/>
      </c>
      <c r="B308" s="111" t="n"/>
      <c r="C308" s="231" t="n"/>
      <c r="D308" s="231" t="n"/>
      <c r="E308" s="231" t="n"/>
      <c r="F308" s="231" t="n"/>
      <c r="G308" s="231" t="n"/>
      <c r="H308" s="231" t="n"/>
      <c r="I308" s="231" t="n"/>
      <c r="J308" s="231" t="n"/>
      <c r="K308" s="231" t="n"/>
      <c r="L308" s="209" t="n"/>
      <c r="M308" s="111" t="n"/>
      <c r="N308" s="231" t="n"/>
      <c r="O308" s="231" t="n"/>
      <c r="P308" s="209" t="n"/>
      <c r="Q308" s="111" t="n"/>
      <c r="R308" s="231" t="n"/>
      <c r="S308" s="231" t="n"/>
      <c r="T308" s="209" t="n"/>
      <c r="U308" s="111" t="n"/>
      <c r="V308" s="209" t="n"/>
      <c r="W308" s="117" t="n"/>
      <c r="X308" s="209" t="n"/>
    </row>
    <row r="309" ht="24" customHeight="1" s="208">
      <c r="A309" s="111">
        <f>A308+1</f>
        <v/>
      </c>
      <c r="B309" s="111" t="n"/>
      <c r="C309" s="231" t="n"/>
      <c r="D309" s="231" t="n"/>
      <c r="E309" s="231" t="n"/>
      <c r="F309" s="231" t="n"/>
      <c r="G309" s="231" t="n"/>
      <c r="H309" s="231" t="n"/>
      <c r="I309" s="231" t="n"/>
      <c r="J309" s="231" t="n"/>
      <c r="K309" s="231" t="n"/>
      <c r="L309" s="209" t="n"/>
      <c r="M309" s="111" t="n"/>
      <c r="N309" s="231" t="n"/>
      <c r="O309" s="231" t="n"/>
      <c r="P309" s="209" t="n"/>
      <c r="Q309" s="111" t="n"/>
      <c r="R309" s="231" t="n"/>
      <c r="S309" s="231" t="n"/>
      <c r="T309" s="209" t="n"/>
      <c r="U309" s="111" t="n"/>
      <c r="V309" s="209" t="n"/>
      <c r="W309" s="117" t="n"/>
      <c r="X309" s="209" t="n"/>
    </row>
    <row r="310" ht="24" customHeight="1" s="208">
      <c r="A310" s="111">
        <f>A309+1</f>
        <v/>
      </c>
      <c r="B310" s="111" t="n"/>
      <c r="C310" s="231" t="n"/>
      <c r="D310" s="231" t="n"/>
      <c r="E310" s="231" t="n"/>
      <c r="F310" s="231" t="n"/>
      <c r="G310" s="231" t="n"/>
      <c r="H310" s="231" t="n"/>
      <c r="I310" s="231" t="n"/>
      <c r="J310" s="231" t="n"/>
      <c r="K310" s="231" t="n"/>
      <c r="L310" s="209" t="n"/>
      <c r="M310" s="111" t="n"/>
      <c r="N310" s="231" t="n"/>
      <c r="O310" s="231" t="n"/>
      <c r="P310" s="209" t="n"/>
      <c r="Q310" s="111" t="n"/>
      <c r="R310" s="231" t="n"/>
      <c r="S310" s="231" t="n"/>
      <c r="T310" s="209" t="n"/>
      <c r="U310" s="111" t="n"/>
      <c r="V310" s="209" t="n"/>
      <c r="W310" s="117" t="n"/>
      <c r="X310" s="209" t="n"/>
    </row>
    <row r="311" ht="24" customHeight="1" s="208">
      <c r="A311" s="111">
        <f>A310+1</f>
        <v/>
      </c>
      <c r="B311" s="111" t="n"/>
      <c r="C311" s="231" t="n"/>
      <c r="D311" s="231" t="n"/>
      <c r="E311" s="231" t="n"/>
      <c r="F311" s="231" t="n"/>
      <c r="G311" s="231" t="n"/>
      <c r="H311" s="231" t="n"/>
      <c r="I311" s="231" t="n"/>
      <c r="J311" s="231" t="n"/>
      <c r="K311" s="231" t="n"/>
      <c r="L311" s="209" t="n"/>
      <c r="M311" s="111" t="n"/>
      <c r="N311" s="231" t="n"/>
      <c r="O311" s="231" t="n"/>
      <c r="P311" s="209" t="n"/>
      <c r="Q311" s="111" t="n"/>
      <c r="R311" s="231" t="n"/>
      <c r="S311" s="231" t="n"/>
      <c r="T311" s="209" t="n"/>
      <c r="U311" s="111" t="n"/>
      <c r="V311" s="209" t="n"/>
      <c r="W311" s="117" t="n"/>
      <c r="X311" s="209" t="n"/>
    </row>
    <row r="312" ht="24" customHeight="1" s="208">
      <c r="A312" s="111">
        <f>A311+1</f>
        <v/>
      </c>
      <c r="B312" s="111" t="n"/>
      <c r="C312" s="231" t="n"/>
      <c r="D312" s="231" t="n"/>
      <c r="E312" s="231" t="n"/>
      <c r="F312" s="231" t="n"/>
      <c r="G312" s="231" t="n"/>
      <c r="H312" s="231" t="n"/>
      <c r="I312" s="231" t="n"/>
      <c r="J312" s="231" t="n"/>
      <c r="K312" s="231" t="n"/>
      <c r="L312" s="209" t="n"/>
      <c r="M312" s="111" t="n"/>
      <c r="N312" s="231" t="n"/>
      <c r="O312" s="231" t="n"/>
      <c r="P312" s="209" t="n"/>
      <c r="Q312" s="111" t="n"/>
      <c r="R312" s="231" t="n"/>
      <c r="S312" s="231" t="n"/>
      <c r="T312" s="209" t="n"/>
      <c r="U312" s="111" t="n"/>
      <c r="V312" s="209" t="n"/>
      <c r="W312" s="117" t="n"/>
      <c r="X312" s="209" t="n"/>
    </row>
    <row r="313" ht="24" customHeight="1" s="208">
      <c r="A313" s="111">
        <f>A312+1</f>
        <v/>
      </c>
      <c r="B313" s="111" t="n"/>
      <c r="C313" s="231" t="n"/>
      <c r="D313" s="231" t="n"/>
      <c r="E313" s="231" t="n"/>
      <c r="F313" s="231" t="n"/>
      <c r="G313" s="231" t="n"/>
      <c r="H313" s="231" t="n"/>
      <c r="I313" s="231" t="n"/>
      <c r="J313" s="231" t="n"/>
      <c r="K313" s="231" t="n"/>
      <c r="L313" s="209" t="n"/>
      <c r="M313" s="111" t="n"/>
      <c r="N313" s="231" t="n"/>
      <c r="O313" s="231" t="n"/>
      <c r="P313" s="209" t="n"/>
      <c r="Q313" s="111" t="n"/>
      <c r="R313" s="231" t="n"/>
      <c r="S313" s="231" t="n"/>
      <c r="T313" s="209" t="n"/>
      <c r="U313" s="111" t="n"/>
      <c r="V313" s="209" t="n"/>
      <c r="W313" s="117" t="n"/>
      <c r="X313" s="209" t="n"/>
    </row>
    <row r="314" ht="24" customHeight="1" s="208">
      <c r="A314" s="111">
        <f>A313+1</f>
        <v/>
      </c>
      <c r="B314" s="111" t="n"/>
      <c r="C314" s="231" t="n"/>
      <c r="D314" s="231" t="n"/>
      <c r="E314" s="231" t="n"/>
      <c r="F314" s="231" t="n"/>
      <c r="G314" s="231" t="n"/>
      <c r="H314" s="231" t="n"/>
      <c r="I314" s="231" t="n"/>
      <c r="J314" s="231" t="n"/>
      <c r="K314" s="231" t="n"/>
      <c r="L314" s="209" t="n"/>
      <c r="M314" s="111" t="n"/>
      <c r="N314" s="231" t="n"/>
      <c r="O314" s="231" t="n"/>
      <c r="P314" s="209" t="n"/>
      <c r="Q314" s="111" t="n"/>
      <c r="R314" s="231" t="n"/>
      <c r="S314" s="231" t="n"/>
      <c r="T314" s="209" t="n"/>
      <c r="U314" s="111" t="n"/>
      <c r="V314" s="209" t="n"/>
      <c r="W314" s="117" t="n"/>
      <c r="X314" s="209" t="n"/>
    </row>
    <row r="315">
      <c r="X315" s="39" t="inlineStr">
        <is>
          <t>※主催者記入欄</t>
        </is>
      </c>
    </row>
    <row r="316" ht="18.75" customHeight="1" s="208">
      <c r="A316" s="51">
        <f>A230</f>
        <v/>
      </c>
      <c r="B316" s="51" t="n"/>
      <c r="C316" s="51" t="n"/>
      <c r="D316" s="51" t="n"/>
      <c r="E316" s="51" t="n"/>
      <c r="F316" s="51" t="n"/>
      <c r="G316" s="51" t="n"/>
      <c r="H316" s="51" t="n"/>
      <c r="I316" s="51" t="n"/>
      <c r="J316" s="51" t="n"/>
      <c r="K316" s="51" t="n"/>
      <c r="L316" s="51" t="n"/>
      <c r="M316" s="51" t="n"/>
      <c r="N316" s="51" t="n"/>
      <c r="O316" s="51" t="n"/>
      <c r="P316" s="51" t="n"/>
      <c r="Q316" s="51" t="n"/>
      <c r="R316" s="51" t="n"/>
      <c r="S316" s="51" t="n"/>
      <c r="T316" s="51" t="n"/>
      <c r="U316" s="31" t="n"/>
      <c r="V316" s="33" t="inlineStr">
        <is>
          <t>団体№：</t>
        </is>
      </c>
      <c r="W316" s="118">
        <f>IF($W$2="","",$W$2)</f>
        <v/>
      </c>
      <c r="X316" s="209" t="n"/>
    </row>
    <row r="317" ht="6.75" customHeight="1" s="208" thickBot="1">
      <c r="A317" s="51" t="n"/>
      <c r="B317" s="51" t="n"/>
      <c r="C317" s="51" t="n"/>
      <c r="D317" s="51" t="n"/>
      <c r="E317" s="51" t="n"/>
      <c r="F317" s="51" t="n"/>
      <c r="G317" s="51" t="n"/>
      <c r="H317" s="51" t="n"/>
      <c r="I317" s="51" t="n"/>
      <c r="J317" s="51" t="n"/>
      <c r="K317" s="51" t="n"/>
      <c r="L317" s="51" t="n"/>
      <c r="M317" s="51" t="n"/>
      <c r="N317" s="51" t="n"/>
      <c r="O317" s="51" t="n"/>
      <c r="P317" s="51" t="n"/>
      <c r="Q317" s="51" t="n"/>
      <c r="R317" s="51" t="n"/>
      <c r="S317" s="51" t="n"/>
      <c r="T317" s="51" t="n"/>
    </row>
    <row r="318" ht="7.5" customHeight="1" s="208" thickTop="1">
      <c r="A318" s="51" t="n"/>
      <c r="B318" s="51" t="n"/>
      <c r="C318" s="51" t="n"/>
      <c r="D318" s="51" t="n"/>
      <c r="E318" s="51" t="n"/>
      <c r="F318" s="51" t="n"/>
      <c r="G318" s="51" t="n"/>
      <c r="H318" s="51" t="n"/>
      <c r="I318" s="51" t="n"/>
      <c r="J318" s="51" t="n"/>
      <c r="K318" s="51" t="n"/>
      <c r="L318" s="51" t="n"/>
      <c r="M318" s="51" t="n"/>
      <c r="N318" s="51" t="n"/>
      <c r="O318" s="51" t="n"/>
      <c r="P318" s="51" t="n"/>
      <c r="Q318" s="51" t="n"/>
      <c r="R318" s="51" t="n"/>
      <c r="S318" s="51" t="n"/>
      <c r="T318" s="51" t="n"/>
      <c r="V318" s="210" t="inlineStr">
        <is>
          <t>応募用紙
団体用</t>
        </is>
      </c>
      <c r="W318" s="255" t="n"/>
      <c r="X318" s="256" t="n"/>
    </row>
    <row r="319" ht="16.5" customHeight="1" s="208">
      <c r="A319" s="257" t="inlineStr">
        <is>
          <t>団体・学校名</t>
        </is>
      </c>
      <c r="B319" s="231" t="n"/>
      <c r="C319" s="209" t="n"/>
      <c r="D319" s="258">
        <f>$G$7</f>
        <v/>
      </c>
      <c r="E319" s="231" t="n"/>
      <c r="F319" s="231" t="n"/>
      <c r="G319" s="231" t="n"/>
      <c r="H319" s="231" t="n"/>
      <c r="I319" s="231" t="n"/>
      <c r="J319" s="231" t="n"/>
      <c r="K319" s="231" t="n"/>
      <c r="L319" s="231" t="n"/>
      <c r="M319" s="231" t="n"/>
      <c r="N319" s="231" t="n"/>
      <c r="O319" s="209" t="n"/>
      <c r="P319" s="257" t="inlineStr">
        <is>
          <t>学校区分</t>
        </is>
      </c>
      <c r="Q319" s="209" t="n"/>
      <c r="R319" s="259">
        <f>IF($S$7=1,"小学校",IF($S$7=2,"中学校",IF($S$7=3,"高等学校",IF($S$7=4,"専門学校",IF($S$7=5,"大学","その他")))))</f>
        <v/>
      </c>
      <c r="S319" s="231" t="n"/>
      <c r="T319" s="209" t="n"/>
      <c r="V319" s="260" t="n"/>
      <c r="X319" s="261" t="n"/>
    </row>
    <row r="320" ht="5.25" customHeight="1" s="208">
      <c r="A320" s="92" t="n"/>
      <c r="B320" s="92" t="n"/>
      <c r="C320" s="92" t="n"/>
      <c r="D320" s="61" t="n"/>
      <c r="E320" s="61" t="n"/>
      <c r="F320" s="61" t="n"/>
      <c r="G320" s="61" t="n"/>
      <c r="H320" s="61" t="n"/>
      <c r="I320" s="61" t="n"/>
      <c r="J320" s="61" t="n"/>
      <c r="K320" s="61" t="n"/>
      <c r="L320" s="61" t="n"/>
      <c r="M320" s="61" t="n"/>
      <c r="N320" s="61" t="n"/>
      <c r="O320" s="61" t="n"/>
      <c r="P320" s="92" t="n"/>
      <c r="Q320" s="92" t="n"/>
      <c r="R320" s="92" t="n"/>
      <c r="S320" s="92" t="n"/>
      <c r="T320" s="92" t="n"/>
      <c r="V320" s="260" t="n"/>
      <c r="X320" s="261" t="n"/>
    </row>
    <row r="321" ht="17.25" customHeight="1" s="208" thickBot="1">
      <c r="A321" s="257" t="inlineStr">
        <is>
          <t>担当者名</t>
        </is>
      </c>
      <c r="B321" s="231" t="n"/>
      <c r="C321" s="209" t="n"/>
      <c r="D321" s="258">
        <f>$G$9</f>
        <v/>
      </c>
      <c r="E321" s="231" t="n"/>
      <c r="F321" s="231" t="n"/>
      <c r="G321" s="231" t="n"/>
      <c r="H321" s="231" t="n"/>
      <c r="I321" s="231" t="n"/>
      <c r="J321" s="231" t="n"/>
      <c r="K321" s="231" t="n"/>
      <c r="L321" s="231" t="n"/>
      <c r="M321" s="231" t="n"/>
      <c r="N321" s="231" t="n"/>
      <c r="O321" s="209" t="n"/>
      <c r="P321" s="257" t="inlineStr">
        <is>
          <t>学年</t>
        </is>
      </c>
      <c r="Q321" s="209" t="n"/>
      <c r="R321" s="58" t="n"/>
      <c r="S321" s="55">
        <f>$W$9</f>
        <v/>
      </c>
      <c r="T321" s="56" t="inlineStr">
        <is>
          <t>年</t>
        </is>
      </c>
      <c r="V321" s="262" t="n"/>
      <c r="W321" s="263" t="n"/>
      <c r="X321" s="264" t="n"/>
    </row>
    <row r="322" ht="6.75" customHeight="1" s="208" thickTop="1"/>
    <row r="323" ht="13.5" customHeight="1" s="208"/>
    <row r="324" ht="13.5" customHeight="1" s="208">
      <c r="B324" s="59" t="inlineStr">
        <is>
          <t>未来応援賞の選考基準の観点から、高校生・専門学校生の場合は、年齢の記入をお願いします。</t>
        </is>
      </c>
    </row>
    <row r="325" ht="13.5" customHeight="1" s="208">
      <c r="B325" s="59" t="inlineStr">
        <is>
          <t>（小学校・中学校の場合は、年齢の記入は不要です。）</t>
        </is>
      </c>
    </row>
    <row r="326" ht="6.75" customHeight="1" s="208"/>
    <row r="327" ht="15" customHeight="1" s="208">
      <c r="A327" s="112" t="inlineStr">
        <is>
          <t>番号</t>
        </is>
      </c>
      <c r="B327" s="112" t="inlineStr">
        <is>
          <t>タイトル</t>
        </is>
      </c>
      <c r="C327" s="231" t="n"/>
      <c r="D327" s="231" t="n"/>
      <c r="E327" s="231" t="n"/>
      <c r="F327" s="231" t="n"/>
      <c r="G327" s="231" t="n"/>
      <c r="H327" s="231" t="n"/>
      <c r="I327" s="231" t="n"/>
      <c r="J327" s="231" t="n"/>
      <c r="K327" s="231" t="n"/>
      <c r="L327" s="209" t="n"/>
      <c r="M327" s="112" t="inlineStr">
        <is>
          <t>名前</t>
        </is>
      </c>
      <c r="N327" s="231" t="n"/>
      <c r="O327" s="231" t="n"/>
      <c r="P327" s="209" t="n"/>
      <c r="Q327" s="112" t="inlineStr">
        <is>
          <t>フリガナ</t>
        </is>
      </c>
      <c r="R327" s="231" t="n"/>
      <c r="S327" s="231" t="n"/>
      <c r="T327" s="209" t="n"/>
      <c r="U327" s="112" t="inlineStr">
        <is>
          <t>性別</t>
        </is>
      </c>
      <c r="V327" s="209" t="n"/>
      <c r="W327" s="112" t="inlineStr">
        <is>
          <t>年齢</t>
        </is>
      </c>
      <c r="X327" s="209" t="n"/>
    </row>
    <row r="328" ht="24.75" customHeight="1" s="208">
      <c r="A328" s="111">
        <f>A314+1</f>
        <v/>
      </c>
      <c r="B328" s="111" t="n"/>
      <c r="C328" s="231" t="n"/>
      <c r="D328" s="231" t="n"/>
      <c r="E328" s="231" t="n"/>
      <c r="F328" s="231" t="n"/>
      <c r="G328" s="231" t="n"/>
      <c r="H328" s="231" t="n"/>
      <c r="I328" s="231" t="n"/>
      <c r="J328" s="231" t="n"/>
      <c r="K328" s="231" t="n"/>
      <c r="L328" s="209" t="n"/>
      <c r="M328" s="111" t="n"/>
      <c r="N328" s="231" t="n"/>
      <c r="O328" s="231" t="n"/>
      <c r="P328" s="209" t="n"/>
      <c r="Q328" s="111" t="n"/>
      <c r="R328" s="231" t="n"/>
      <c r="S328" s="231" t="n"/>
      <c r="T328" s="209" t="n"/>
      <c r="U328" s="111" t="n"/>
      <c r="V328" s="209" t="n"/>
      <c r="W328" s="117" t="n"/>
      <c r="X328" s="209" t="n"/>
    </row>
    <row r="329" ht="24.75" customHeight="1" s="208">
      <c r="A329" s="111">
        <f>A328+1</f>
        <v/>
      </c>
      <c r="B329" s="111" t="n"/>
      <c r="C329" s="231" t="n"/>
      <c r="D329" s="231" t="n"/>
      <c r="E329" s="231" t="n"/>
      <c r="F329" s="231" t="n"/>
      <c r="G329" s="231" t="n"/>
      <c r="H329" s="231" t="n"/>
      <c r="I329" s="231" t="n"/>
      <c r="J329" s="231" t="n"/>
      <c r="K329" s="231" t="n"/>
      <c r="L329" s="209" t="n"/>
      <c r="M329" s="111" t="n"/>
      <c r="N329" s="231" t="n"/>
      <c r="O329" s="231" t="n"/>
      <c r="P329" s="209" t="n"/>
      <c r="Q329" s="111" t="n"/>
      <c r="R329" s="231" t="n"/>
      <c r="S329" s="231" t="n"/>
      <c r="T329" s="209" t="n"/>
      <c r="U329" s="111" t="n"/>
      <c r="V329" s="209" t="n"/>
      <c r="W329" s="117" t="n"/>
      <c r="X329" s="209" t="n"/>
    </row>
    <row r="330" ht="24" customHeight="1" s="208">
      <c r="A330" s="111">
        <f>A329+1</f>
        <v/>
      </c>
      <c r="B330" s="111" t="n"/>
      <c r="C330" s="231" t="n"/>
      <c r="D330" s="231" t="n"/>
      <c r="E330" s="231" t="n"/>
      <c r="F330" s="231" t="n"/>
      <c r="G330" s="231" t="n"/>
      <c r="H330" s="231" t="n"/>
      <c r="I330" s="231" t="n"/>
      <c r="J330" s="231" t="n"/>
      <c r="K330" s="231" t="n"/>
      <c r="L330" s="209" t="n"/>
      <c r="M330" s="111" t="n"/>
      <c r="N330" s="231" t="n"/>
      <c r="O330" s="231" t="n"/>
      <c r="P330" s="209" t="n"/>
      <c r="Q330" s="111" t="n"/>
      <c r="R330" s="231" t="n"/>
      <c r="S330" s="231" t="n"/>
      <c r="T330" s="209" t="n"/>
      <c r="U330" s="111" t="n"/>
      <c r="V330" s="209" t="n"/>
      <c r="W330" s="117" t="n"/>
      <c r="X330" s="209" t="n"/>
    </row>
    <row r="331" ht="24" customHeight="1" s="208">
      <c r="A331" s="111">
        <f>A330+1</f>
        <v/>
      </c>
      <c r="B331" s="111" t="n"/>
      <c r="C331" s="231" t="n"/>
      <c r="D331" s="231" t="n"/>
      <c r="E331" s="231" t="n"/>
      <c r="F331" s="231" t="n"/>
      <c r="G331" s="231" t="n"/>
      <c r="H331" s="231" t="n"/>
      <c r="I331" s="231" t="n"/>
      <c r="J331" s="231" t="n"/>
      <c r="K331" s="231" t="n"/>
      <c r="L331" s="209" t="n"/>
      <c r="M331" s="111" t="n"/>
      <c r="N331" s="231" t="n"/>
      <c r="O331" s="231" t="n"/>
      <c r="P331" s="209" t="n"/>
      <c r="Q331" s="111" t="n"/>
      <c r="R331" s="231" t="n"/>
      <c r="S331" s="231" t="n"/>
      <c r="T331" s="209" t="n"/>
      <c r="U331" s="111" t="n"/>
      <c r="V331" s="209" t="n"/>
      <c r="W331" s="117" t="n"/>
      <c r="X331" s="209" t="n"/>
    </row>
    <row r="332" ht="24" customHeight="1" s="208">
      <c r="A332" s="111">
        <f>A331+1</f>
        <v/>
      </c>
      <c r="B332" s="111" t="n"/>
      <c r="C332" s="231" t="n"/>
      <c r="D332" s="231" t="n"/>
      <c r="E332" s="231" t="n"/>
      <c r="F332" s="231" t="n"/>
      <c r="G332" s="231" t="n"/>
      <c r="H332" s="231" t="n"/>
      <c r="I332" s="231" t="n"/>
      <c r="J332" s="231" t="n"/>
      <c r="K332" s="231" t="n"/>
      <c r="L332" s="209" t="n"/>
      <c r="M332" s="111" t="n"/>
      <c r="N332" s="231" t="n"/>
      <c r="O332" s="231" t="n"/>
      <c r="P332" s="209" t="n"/>
      <c r="Q332" s="111" t="n"/>
      <c r="R332" s="231" t="n"/>
      <c r="S332" s="231" t="n"/>
      <c r="T332" s="209" t="n"/>
      <c r="U332" s="111" t="n"/>
      <c r="V332" s="209" t="n"/>
      <c r="W332" s="117" t="n"/>
      <c r="X332" s="209" t="n"/>
    </row>
    <row r="333" ht="24" customHeight="1" s="208">
      <c r="A333" s="111">
        <f>A332+1</f>
        <v/>
      </c>
      <c r="B333" s="111" t="n"/>
      <c r="C333" s="231" t="n"/>
      <c r="D333" s="231" t="n"/>
      <c r="E333" s="231" t="n"/>
      <c r="F333" s="231" t="n"/>
      <c r="G333" s="231" t="n"/>
      <c r="H333" s="231" t="n"/>
      <c r="I333" s="231" t="n"/>
      <c r="J333" s="231" t="n"/>
      <c r="K333" s="231" t="n"/>
      <c r="L333" s="209" t="n"/>
      <c r="M333" s="111" t="n"/>
      <c r="N333" s="231" t="n"/>
      <c r="O333" s="231" t="n"/>
      <c r="P333" s="209" t="n"/>
      <c r="Q333" s="111" t="n"/>
      <c r="R333" s="231" t="n"/>
      <c r="S333" s="231" t="n"/>
      <c r="T333" s="209" t="n"/>
      <c r="U333" s="111" t="n"/>
      <c r="V333" s="209" t="n"/>
      <c r="W333" s="117" t="n"/>
      <c r="X333" s="209" t="n"/>
    </row>
    <row r="334" ht="24" customHeight="1" s="208">
      <c r="A334" s="111">
        <f>A333+1</f>
        <v/>
      </c>
      <c r="B334" s="111" t="n"/>
      <c r="C334" s="231" t="n"/>
      <c r="D334" s="231" t="n"/>
      <c r="E334" s="231" t="n"/>
      <c r="F334" s="231" t="n"/>
      <c r="G334" s="231" t="n"/>
      <c r="H334" s="231" t="n"/>
      <c r="I334" s="231" t="n"/>
      <c r="J334" s="231" t="n"/>
      <c r="K334" s="231" t="n"/>
      <c r="L334" s="209" t="n"/>
      <c r="M334" s="111" t="n"/>
      <c r="N334" s="231" t="n"/>
      <c r="O334" s="231" t="n"/>
      <c r="P334" s="209" t="n"/>
      <c r="Q334" s="111" t="n"/>
      <c r="R334" s="231" t="n"/>
      <c r="S334" s="231" t="n"/>
      <c r="T334" s="209" t="n"/>
      <c r="U334" s="111" t="n"/>
      <c r="V334" s="209" t="n"/>
      <c r="W334" s="117" t="n"/>
      <c r="X334" s="209" t="n"/>
    </row>
    <row r="335" ht="24" customHeight="1" s="208">
      <c r="A335" s="111">
        <f>A334+1</f>
        <v/>
      </c>
      <c r="B335" s="111" t="n"/>
      <c r="C335" s="231" t="n"/>
      <c r="D335" s="231" t="n"/>
      <c r="E335" s="231" t="n"/>
      <c r="F335" s="231" t="n"/>
      <c r="G335" s="231" t="n"/>
      <c r="H335" s="231" t="n"/>
      <c r="I335" s="231" t="n"/>
      <c r="J335" s="231" t="n"/>
      <c r="K335" s="231" t="n"/>
      <c r="L335" s="209" t="n"/>
      <c r="M335" s="111" t="n"/>
      <c r="N335" s="231" t="n"/>
      <c r="O335" s="231" t="n"/>
      <c r="P335" s="209" t="n"/>
      <c r="Q335" s="111" t="n"/>
      <c r="R335" s="231" t="n"/>
      <c r="S335" s="231" t="n"/>
      <c r="T335" s="209" t="n"/>
      <c r="U335" s="111" t="n"/>
      <c r="V335" s="209" t="n"/>
      <c r="W335" s="117" t="n"/>
      <c r="X335" s="209" t="n"/>
    </row>
    <row r="336" ht="24" customHeight="1" s="208">
      <c r="A336" s="111">
        <f>A335+1</f>
        <v/>
      </c>
      <c r="B336" s="111" t="n"/>
      <c r="C336" s="231" t="n"/>
      <c r="D336" s="231" t="n"/>
      <c r="E336" s="231" t="n"/>
      <c r="F336" s="231" t="n"/>
      <c r="G336" s="231" t="n"/>
      <c r="H336" s="231" t="n"/>
      <c r="I336" s="231" t="n"/>
      <c r="J336" s="231" t="n"/>
      <c r="K336" s="231" t="n"/>
      <c r="L336" s="209" t="n"/>
      <c r="M336" s="111" t="n"/>
      <c r="N336" s="231" t="n"/>
      <c r="O336" s="231" t="n"/>
      <c r="P336" s="209" t="n"/>
      <c r="Q336" s="111" t="n"/>
      <c r="R336" s="231" t="n"/>
      <c r="S336" s="231" t="n"/>
      <c r="T336" s="209" t="n"/>
      <c r="U336" s="111" t="n"/>
      <c r="V336" s="209" t="n"/>
      <c r="W336" s="117" t="n"/>
      <c r="X336" s="209" t="n"/>
    </row>
    <row r="337" ht="24" customHeight="1" s="208">
      <c r="A337" s="111">
        <f>A336+1</f>
        <v/>
      </c>
      <c r="B337" s="111" t="n"/>
      <c r="C337" s="231" t="n"/>
      <c r="D337" s="231" t="n"/>
      <c r="E337" s="231" t="n"/>
      <c r="F337" s="231" t="n"/>
      <c r="G337" s="231" t="n"/>
      <c r="H337" s="231" t="n"/>
      <c r="I337" s="231" t="n"/>
      <c r="J337" s="231" t="n"/>
      <c r="K337" s="231" t="n"/>
      <c r="L337" s="209" t="n"/>
      <c r="M337" s="111" t="n"/>
      <c r="N337" s="231" t="n"/>
      <c r="O337" s="231" t="n"/>
      <c r="P337" s="209" t="n"/>
      <c r="Q337" s="111" t="n"/>
      <c r="R337" s="231" t="n"/>
      <c r="S337" s="231" t="n"/>
      <c r="T337" s="209" t="n"/>
      <c r="U337" s="111" t="n"/>
      <c r="V337" s="209" t="n"/>
      <c r="W337" s="117" t="n"/>
      <c r="X337" s="209" t="n"/>
    </row>
    <row r="338" ht="24" customHeight="1" s="208">
      <c r="A338" s="111">
        <f>A337+1</f>
        <v/>
      </c>
      <c r="B338" s="111" t="n"/>
      <c r="C338" s="231" t="n"/>
      <c r="D338" s="231" t="n"/>
      <c r="E338" s="231" t="n"/>
      <c r="F338" s="231" t="n"/>
      <c r="G338" s="231" t="n"/>
      <c r="H338" s="231" t="n"/>
      <c r="I338" s="231" t="n"/>
      <c r="J338" s="231" t="n"/>
      <c r="K338" s="231" t="n"/>
      <c r="L338" s="209" t="n"/>
      <c r="M338" s="111" t="n"/>
      <c r="N338" s="231" t="n"/>
      <c r="O338" s="231" t="n"/>
      <c r="P338" s="209" t="n"/>
      <c r="Q338" s="111" t="n"/>
      <c r="R338" s="231" t="n"/>
      <c r="S338" s="231" t="n"/>
      <c r="T338" s="209" t="n"/>
      <c r="U338" s="111" t="n"/>
      <c r="V338" s="209" t="n"/>
      <c r="W338" s="117" t="n"/>
      <c r="X338" s="209" t="n"/>
    </row>
    <row r="339" ht="24" customHeight="1" s="208">
      <c r="A339" s="111">
        <f>A338+1</f>
        <v/>
      </c>
      <c r="B339" s="111" t="n"/>
      <c r="C339" s="231" t="n"/>
      <c r="D339" s="231" t="n"/>
      <c r="E339" s="231" t="n"/>
      <c r="F339" s="231" t="n"/>
      <c r="G339" s="231" t="n"/>
      <c r="H339" s="231" t="n"/>
      <c r="I339" s="231" t="n"/>
      <c r="J339" s="231" t="n"/>
      <c r="K339" s="231" t="n"/>
      <c r="L339" s="209" t="n"/>
      <c r="M339" s="111" t="n"/>
      <c r="N339" s="231" t="n"/>
      <c r="O339" s="231" t="n"/>
      <c r="P339" s="209" t="n"/>
      <c r="Q339" s="111" t="n"/>
      <c r="R339" s="231" t="n"/>
      <c r="S339" s="231" t="n"/>
      <c r="T339" s="209" t="n"/>
      <c r="U339" s="111" t="n"/>
      <c r="V339" s="209" t="n"/>
      <c r="W339" s="117" t="n"/>
      <c r="X339" s="209" t="n"/>
    </row>
    <row r="340" ht="24" customHeight="1" s="208">
      <c r="A340" s="111">
        <f>A339+1</f>
        <v/>
      </c>
      <c r="B340" s="111" t="n"/>
      <c r="C340" s="231" t="n"/>
      <c r="D340" s="231" t="n"/>
      <c r="E340" s="231" t="n"/>
      <c r="F340" s="231" t="n"/>
      <c r="G340" s="231" t="n"/>
      <c r="H340" s="231" t="n"/>
      <c r="I340" s="231" t="n"/>
      <c r="J340" s="231" t="n"/>
      <c r="K340" s="231" t="n"/>
      <c r="L340" s="209" t="n"/>
      <c r="M340" s="111" t="n"/>
      <c r="N340" s="231" t="n"/>
      <c r="O340" s="231" t="n"/>
      <c r="P340" s="209" t="n"/>
      <c r="Q340" s="111" t="n"/>
      <c r="R340" s="231" t="n"/>
      <c r="S340" s="231" t="n"/>
      <c r="T340" s="209" t="n"/>
      <c r="U340" s="111" t="n"/>
      <c r="V340" s="209" t="n"/>
      <c r="W340" s="117" t="n"/>
      <c r="X340" s="209" t="n"/>
    </row>
    <row r="341" ht="24" customHeight="1" s="208">
      <c r="A341" s="111">
        <f>A340+1</f>
        <v/>
      </c>
      <c r="B341" s="111" t="n"/>
      <c r="C341" s="231" t="n"/>
      <c r="D341" s="231" t="n"/>
      <c r="E341" s="231" t="n"/>
      <c r="F341" s="231" t="n"/>
      <c r="G341" s="231" t="n"/>
      <c r="H341" s="231" t="n"/>
      <c r="I341" s="231" t="n"/>
      <c r="J341" s="231" t="n"/>
      <c r="K341" s="231" t="n"/>
      <c r="L341" s="209" t="n"/>
      <c r="M341" s="111" t="n"/>
      <c r="N341" s="231" t="n"/>
      <c r="O341" s="231" t="n"/>
      <c r="P341" s="209" t="n"/>
      <c r="Q341" s="111" t="n"/>
      <c r="R341" s="231" t="n"/>
      <c r="S341" s="231" t="n"/>
      <c r="T341" s="209" t="n"/>
      <c r="U341" s="111" t="n"/>
      <c r="V341" s="209" t="n"/>
      <c r="W341" s="117" t="n"/>
      <c r="X341" s="209" t="n"/>
    </row>
    <row r="342" ht="24" customHeight="1" s="208">
      <c r="A342" s="111">
        <f>A341+1</f>
        <v/>
      </c>
      <c r="B342" s="111" t="n"/>
      <c r="C342" s="231" t="n"/>
      <c r="D342" s="231" t="n"/>
      <c r="E342" s="231" t="n"/>
      <c r="F342" s="231" t="n"/>
      <c r="G342" s="231" t="n"/>
      <c r="H342" s="231" t="n"/>
      <c r="I342" s="231" t="n"/>
      <c r="J342" s="231" t="n"/>
      <c r="K342" s="231" t="n"/>
      <c r="L342" s="209" t="n"/>
      <c r="M342" s="111" t="n"/>
      <c r="N342" s="231" t="n"/>
      <c r="O342" s="231" t="n"/>
      <c r="P342" s="209" t="n"/>
      <c r="Q342" s="111" t="n"/>
      <c r="R342" s="231" t="n"/>
      <c r="S342" s="231" t="n"/>
      <c r="T342" s="209" t="n"/>
      <c r="U342" s="111" t="n"/>
      <c r="V342" s="209" t="n"/>
      <c r="W342" s="117" t="n"/>
      <c r="X342" s="209" t="n"/>
    </row>
    <row r="343" ht="24" customHeight="1" s="208">
      <c r="A343" s="111">
        <f>A342+1</f>
        <v/>
      </c>
      <c r="B343" s="111" t="n"/>
      <c r="C343" s="231" t="n"/>
      <c r="D343" s="231" t="n"/>
      <c r="E343" s="231" t="n"/>
      <c r="F343" s="231" t="n"/>
      <c r="G343" s="231" t="n"/>
      <c r="H343" s="231" t="n"/>
      <c r="I343" s="231" t="n"/>
      <c r="J343" s="231" t="n"/>
      <c r="K343" s="231" t="n"/>
      <c r="L343" s="209" t="n"/>
      <c r="M343" s="111" t="n"/>
      <c r="N343" s="231" t="n"/>
      <c r="O343" s="231" t="n"/>
      <c r="P343" s="209" t="n"/>
      <c r="Q343" s="111" t="n"/>
      <c r="R343" s="231" t="n"/>
      <c r="S343" s="231" t="n"/>
      <c r="T343" s="209" t="n"/>
      <c r="U343" s="111" t="n"/>
      <c r="V343" s="209" t="n"/>
      <c r="W343" s="117" t="n"/>
      <c r="X343" s="209" t="n"/>
    </row>
    <row r="344" ht="24" customHeight="1" s="208">
      <c r="A344" s="111">
        <f>A343+1</f>
        <v/>
      </c>
      <c r="B344" s="111" t="n"/>
      <c r="C344" s="231" t="n"/>
      <c r="D344" s="231" t="n"/>
      <c r="E344" s="231" t="n"/>
      <c r="F344" s="231" t="n"/>
      <c r="G344" s="231" t="n"/>
      <c r="H344" s="231" t="n"/>
      <c r="I344" s="231" t="n"/>
      <c r="J344" s="231" t="n"/>
      <c r="K344" s="231" t="n"/>
      <c r="L344" s="209" t="n"/>
      <c r="M344" s="111" t="n"/>
      <c r="N344" s="231" t="n"/>
      <c r="O344" s="231" t="n"/>
      <c r="P344" s="209" t="n"/>
      <c r="Q344" s="111" t="n"/>
      <c r="R344" s="231" t="n"/>
      <c r="S344" s="231" t="n"/>
      <c r="T344" s="209" t="n"/>
      <c r="U344" s="111" t="n"/>
      <c r="V344" s="209" t="n"/>
      <c r="W344" s="117" t="n"/>
      <c r="X344" s="209" t="n"/>
    </row>
    <row r="345" ht="24" customHeight="1" s="208">
      <c r="A345" s="111">
        <f>A344+1</f>
        <v/>
      </c>
      <c r="B345" s="111" t="n"/>
      <c r="C345" s="231" t="n"/>
      <c r="D345" s="231" t="n"/>
      <c r="E345" s="231" t="n"/>
      <c r="F345" s="231" t="n"/>
      <c r="G345" s="231" t="n"/>
      <c r="H345" s="231" t="n"/>
      <c r="I345" s="231" t="n"/>
      <c r="J345" s="231" t="n"/>
      <c r="K345" s="231" t="n"/>
      <c r="L345" s="209" t="n"/>
      <c r="M345" s="111" t="n"/>
      <c r="N345" s="231" t="n"/>
      <c r="O345" s="231" t="n"/>
      <c r="P345" s="209" t="n"/>
      <c r="Q345" s="111" t="n"/>
      <c r="R345" s="231" t="n"/>
      <c r="S345" s="231" t="n"/>
      <c r="T345" s="209" t="n"/>
      <c r="U345" s="111" t="n"/>
      <c r="V345" s="209" t="n"/>
      <c r="W345" s="117" t="n"/>
      <c r="X345" s="209" t="n"/>
    </row>
    <row r="346" ht="24" customHeight="1" s="208">
      <c r="A346" s="111">
        <f>A345+1</f>
        <v/>
      </c>
      <c r="B346" s="111" t="n"/>
      <c r="C346" s="231" t="n"/>
      <c r="D346" s="231" t="n"/>
      <c r="E346" s="231" t="n"/>
      <c r="F346" s="231" t="n"/>
      <c r="G346" s="231" t="n"/>
      <c r="H346" s="231" t="n"/>
      <c r="I346" s="231" t="n"/>
      <c r="J346" s="231" t="n"/>
      <c r="K346" s="231" t="n"/>
      <c r="L346" s="209" t="n"/>
      <c r="M346" s="111" t="n"/>
      <c r="N346" s="231" t="n"/>
      <c r="O346" s="231" t="n"/>
      <c r="P346" s="209" t="n"/>
      <c r="Q346" s="111" t="n"/>
      <c r="R346" s="231" t="n"/>
      <c r="S346" s="231" t="n"/>
      <c r="T346" s="209" t="n"/>
      <c r="U346" s="111" t="n"/>
      <c r="V346" s="209" t="n"/>
      <c r="W346" s="117" t="n"/>
      <c r="X346" s="209" t="n"/>
    </row>
    <row r="347" ht="24" customHeight="1" s="208">
      <c r="A347" s="111">
        <f>A346+1</f>
        <v/>
      </c>
      <c r="B347" s="111" t="n"/>
      <c r="C347" s="231" t="n"/>
      <c r="D347" s="231" t="n"/>
      <c r="E347" s="231" t="n"/>
      <c r="F347" s="231" t="n"/>
      <c r="G347" s="231" t="n"/>
      <c r="H347" s="231" t="n"/>
      <c r="I347" s="231" t="n"/>
      <c r="J347" s="231" t="n"/>
      <c r="K347" s="231" t="n"/>
      <c r="L347" s="209" t="n"/>
      <c r="M347" s="111" t="n"/>
      <c r="N347" s="231" t="n"/>
      <c r="O347" s="231" t="n"/>
      <c r="P347" s="209" t="n"/>
      <c r="Q347" s="111" t="n"/>
      <c r="R347" s="231" t="n"/>
      <c r="S347" s="231" t="n"/>
      <c r="T347" s="209" t="n"/>
      <c r="U347" s="111" t="n"/>
      <c r="V347" s="209" t="n"/>
      <c r="W347" s="117" t="n"/>
      <c r="X347" s="209" t="n"/>
    </row>
    <row r="348" ht="24" customHeight="1" s="208">
      <c r="A348" s="111">
        <f>A347+1</f>
        <v/>
      </c>
      <c r="B348" s="111" t="n"/>
      <c r="C348" s="231" t="n"/>
      <c r="D348" s="231" t="n"/>
      <c r="E348" s="231" t="n"/>
      <c r="F348" s="231" t="n"/>
      <c r="G348" s="231" t="n"/>
      <c r="H348" s="231" t="n"/>
      <c r="I348" s="231" t="n"/>
      <c r="J348" s="231" t="n"/>
      <c r="K348" s="231" t="n"/>
      <c r="L348" s="209" t="n"/>
      <c r="M348" s="111" t="n"/>
      <c r="N348" s="231" t="n"/>
      <c r="O348" s="231" t="n"/>
      <c r="P348" s="209" t="n"/>
      <c r="Q348" s="111" t="n"/>
      <c r="R348" s="231" t="n"/>
      <c r="S348" s="231" t="n"/>
      <c r="T348" s="209" t="n"/>
      <c r="U348" s="111" t="n"/>
      <c r="V348" s="209" t="n"/>
      <c r="W348" s="117" t="n"/>
      <c r="X348" s="209" t="n"/>
    </row>
    <row r="349" ht="24" customHeight="1" s="208">
      <c r="A349" s="111">
        <f>A348+1</f>
        <v/>
      </c>
      <c r="B349" s="111" t="n"/>
      <c r="C349" s="231" t="n"/>
      <c r="D349" s="231" t="n"/>
      <c r="E349" s="231" t="n"/>
      <c r="F349" s="231" t="n"/>
      <c r="G349" s="231" t="n"/>
      <c r="H349" s="231" t="n"/>
      <c r="I349" s="231" t="n"/>
      <c r="J349" s="231" t="n"/>
      <c r="K349" s="231" t="n"/>
      <c r="L349" s="209" t="n"/>
      <c r="M349" s="111" t="n"/>
      <c r="N349" s="231" t="n"/>
      <c r="O349" s="231" t="n"/>
      <c r="P349" s="209" t="n"/>
      <c r="Q349" s="111" t="n"/>
      <c r="R349" s="231" t="n"/>
      <c r="S349" s="231" t="n"/>
      <c r="T349" s="209" t="n"/>
      <c r="U349" s="111" t="n"/>
      <c r="V349" s="209" t="n"/>
      <c r="W349" s="117" t="n"/>
      <c r="X349" s="209" t="n"/>
    </row>
    <row r="350" ht="24" customHeight="1" s="208">
      <c r="A350" s="111">
        <f>A349+1</f>
        <v/>
      </c>
      <c r="B350" s="111" t="n"/>
      <c r="C350" s="231" t="n"/>
      <c r="D350" s="231" t="n"/>
      <c r="E350" s="231" t="n"/>
      <c r="F350" s="231" t="n"/>
      <c r="G350" s="231" t="n"/>
      <c r="H350" s="231" t="n"/>
      <c r="I350" s="231" t="n"/>
      <c r="J350" s="231" t="n"/>
      <c r="K350" s="231" t="n"/>
      <c r="L350" s="209" t="n"/>
      <c r="M350" s="111" t="n"/>
      <c r="N350" s="231" t="n"/>
      <c r="O350" s="231" t="n"/>
      <c r="P350" s="209" t="n"/>
      <c r="Q350" s="111" t="n"/>
      <c r="R350" s="231" t="n"/>
      <c r="S350" s="231" t="n"/>
      <c r="T350" s="209" t="n"/>
      <c r="U350" s="111" t="n"/>
      <c r="V350" s="209" t="n"/>
      <c r="W350" s="117" t="n"/>
      <c r="X350" s="209" t="n"/>
    </row>
    <row r="351" ht="24" customHeight="1" s="208">
      <c r="A351" s="111">
        <f>A350+1</f>
        <v/>
      </c>
      <c r="B351" s="111" t="n"/>
      <c r="C351" s="231" t="n"/>
      <c r="D351" s="231" t="n"/>
      <c r="E351" s="231" t="n"/>
      <c r="F351" s="231" t="n"/>
      <c r="G351" s="231" t="n"/>
      <c r="H351" s="231" t="n"/>
      <c r="I351" s="231" t="n"/>
      <c r="J351" s="231" t="n"/>
      <c r="K351" s="231" t="n"/>
      <c r="L351" s="209" t="n"/>
      <c r="M351" s="111" t="n"/>
      <c r="N351" s="231" t="n"/>
      <c r="O351" s="231" t="n"/>
      <c r="P351" s="209" t="n"/>
      <c r="Q351" s="111" t="n"/>
      <c r="R351" s="231" t="n"/>
      <c r="S351" s="231" t="n"/>
      <c r="T351" s="209" t="n"/>
      <c r="U351" s="111" t="n"/>
      <c r="V351" s="209" t="n"/>
      <c r="W351" s="117" t="n"/>
      <c r="X351" s="209" t="n"/>
    </row>
    <row r="352" ht="24" customHeight="1" s="208">
      <c r="A352" s="111">
        <f>A351+1</f>
        <v/>
      </c>
      <c r="B352" s="111" t="n"/>
      <c r="C352" s="231" t="n"/>
      <c r="D352" s="231" t="n"/>
      <c r="E352" s="231" t="n"/>
      <c r="F352" s="231" t="n"/>
      <c r="G352" s="231" t="n"/>
      <c r="H352" s="231" t="n"/>
      <c r="I352" s="231" t="n"/>
      <c r="J352" s="231" t="n"/>
      <c r="K352" s="231" t="n"/>
      <c r="L352" s="209" t="n"/>
      <c r="M352" s="111" t="n"/>
      <c r="N352" s="231" t="n"/>
      <c r="O352" s="231" t="n"/>
      <c r="P352" s="209" t="n"/>
      <c r="Q352" s="111" t="n"/>
      <c r="R352" s="231" t="n"/>
      <c r="S352" s="231" t="n"/>
      <c r="T352" s="209" t="n"/>
      <c r="U352" s="111" t="n"/>
      <c r="V352" s="209" t="n"/>
      <c r="W352" s="117" t="n"/>
      <c r="X352" s="209" t="n"/>
    </row>
    <row r="353" ht="24" customHeight="1" s="208">
      <c r="A353" s="111">
        <f>A352+1</f>
        <v/>
      </c>
      <c r="B353" s="111" t="n"/>
      <c r="C353" s="231" t="n"/>
      <c r="D353" s="231" t="n"/>
      <c r="E353" s="231" t="n"/>
      <c r="F353" s="231" t="n"/>
      <c r="G353" s="231" t="n"/>
      <c r="H353" s="231" t="n"/>
      <c r="I353" s="231" t="n"/>
      <c r="J353" s="231" t="n"/>
      <c r="K353" s="231" t="n"/>
      <c r="L353" s="209" t="n"/>
      <c r="M353" s="111" t="n"/>
      <c r="N353" s="231" t="n"/>
      <c r="O353" s="231" t="n"/>
      <c r="P353" s="209" t="n"/>
      <c r="Q353" s="111" t="n"/>
      <c r="R353" s="231" t="n"/>
      <c r="S353" s="231" t="n"/>
      <c r="T353" s="209" t="n"/>
      <c r="U353" s="111" t="n"/>
      <c r="V353" s="209" t="n"/>
      <c r="W353" s="117" t="n"/>
      <c r="X353" s="209" t="n"/>
    </row>
    <row r="354" ht="24" customHeight="1" s="208">
      <c r="A354" s="111">
        <f>A353+1</f>
        <v/>
      </c>
      <c r="B354" s="111" t="n"/>
      <c r="C354" s="231" t="n"/>
      <c r="D354" s="231" t="n"/>
      <c r="E354" s="231" t="n"/>
      <c r="F354" s="231" t="n"/>
      <c r="G354" s="231" t="n"/>
      <c r="H354" s="231" t="n"/>
      <c r="I354" s="231" t="n"/>
      <c r="J354" s="231" t="n"/>
      <c r="K354" s="231" t="n"/>
      <c r="L354" s="209" t="n"/>
      <c r="M354" s="111" t="n"/>
      <c r="N354" s="231" t="n"/>
      <c r="O354" s="231" t="n"/>
      <c r="P354" s="209" t="n"/>
      <c r="Q354" s="111" t="n"/>
      <c r="R354" s="231" t="n"/>
      <c r="S354" s="231" t="n"/>
      <c r="T354" s="209" t="n"/>
      <c r="U354" s="111" t="n"/>
      <c r="V354" s="209" t="n"/>
      <c r="W354" s="117" t="n"/>
      <c r="X354" s="209" t="n"/>
    </row>
    <row r="355" ht="24" customHeight="1" s="208">
      <c r="A355" s="111">
        <f>A354+1</f>
        <v/>
      </c>
      <c r="B355" s="111" t="n"/>
      <c r="C355" s="231" t="n"/>
      <c r="D355" s="231" t="n"/>
      <c r="E355" s="231" t="n"/>
      <c r="F355" s="231" t="n"/>
      <c r="G355" s="231" t="n"/>
      <c r="H355" s="231" t="n"/>
      <c r="I355" s="231" t="n"/>
      <c r="J355" s="231" t="n"/>
      <c r="K355" s="231" t="n"/>
      <c r="L355" s="209" t="n"/>
      <c r="M355" s="111" t="n"/>
      <c r="N355" s="231" t="n"/>
      <c r="O355" s="231" t="n"/>
      <c r="P355" s="209" t="n"/>
      <c r="Q355" s="111" t="n"/>
      <c r="R355" s="231" t="n"/>
      <c r="S355" s="231" t="n"/>
      <c r="T355" s="209" t="n"/>
      <c r="U355" s="111" t="n"/>
      <c r="V355" s="209" t="n"/>
      <c r="W355" s="117" t="n"/>
      <c r="X355" s="209" t="n"/>
    </row>
    <row r="356" ht="24" customHeight="1" s="208">
      <c r="A356" s="111">
        <f>A355+1</f>
        <v/>
      </c>
      <c r="B356" s="111" t="n"/>
      <c r="C356" s="231" t="n"/>
      <c r="D356" s="231" t="n"/>
      <c r="E356" s="231" t="n"/>
      <c r="F356" s="231" t="n"/>
      <c r="G356" s="231" t="n"/>
      <c r="H356" s="231" t="n"/>
      <c r="I356" s="231" t="n"/>
      <c r="J356" s="231" t="n"/>
      <c r="K356" s="231" t="n"/>
      <c r="L356" s="209" t="n"/>
      <c r="M356" s="111" t="n"/>
      <c r="N356" s="231" t="n"/>
      <c r="O356" s="231" t="n"/>
      <c r="P356" s="209" t="n"/>
      <c r="Q356" s="111" t="n"/>
      <c r="R356" s="231" t="n"/>
      <c r="S356" s="231" t="n"/>
      <c r="T356" s="209" t="n"/>
      <c r="U356" s="111" t="n"/>
      <c r="V356" s="209" t="n"/>
      <c r="W356" s="117" t="n"/>
      <c r="X356" s="209" t="n"/>
    </row>
    <row r="357" ht="24" customHeight="1" s="208">
      <c r="A357" s="111">
        <f>A356+1</f>
        <v/>
      </c>
      <c r="B357" s="111" t="n"/>
      <c r="C357" s="231" t="n"/>
      <c r="D357" s="231" t="n"/>
      <c r="E357" s="231" t="n"/>
      <c r="F357" s="231" t="n"/>
      <c r="G357" s="231" t="n"/>
      <c r="H357" s="231" t="n"/>
      <c r="I357" s="231" t="n"/>
      <c r="J357" s="231" t="n"/>
      <c r="K357" s="231" t="n"/>
      <c r="L357" s="209" t="n"/>
      <c r="M357" s="111" t="n"/>
      <c r="N357" s="231" t="n"/>
      <c r="O357" s="231" t="n"/>
      <c r="P357" s="209" t="n"/>
      <c r="Q357" s="111" t="n"/>
      <c r="R357" s="231" t="n"/>
      <c r="S357" s="231" t="n"/>
      <c r="T357" s="209" t="n"/>
      <c r="U357" s="111" t="n"/>
      <c r="V357" s="209" t="n"/>
      <c r="W357" s="117" t="n"/>
      <c r="X357" s="209" t="n"/>
    </row>
    <row r="358">
      <c r="X358" s="39" t="inlineStr">
        <is>
          <t>※主催者記入欄</t>
        </is>
      </c>
    </row>
    <row r="359" ht="18.75" customHeight="1" s="208">
      <c r="A359" s="51">
        <f>A273</f>
        <v/>
      </c>
      <c r="B359" s="51" t="n"/>
      <c r="C359" s="51" t="n"/>
      <c r="D359" s="51" t="n"/>
      <c r="E359" s="51" t="n"/>
      <c r="F359" s="51" t="n"/>
      <c r="G359" s="51" t="n"/>
      <c r="H359" s="51" t="n"/>
      <c r="I359" s="51" t="n"/>
      <c r="J359" s="51" t="n"/>
      <c r="K359" s="51" t="n"/>
      <c r="L359" s="51" t="n"/>
      <c r="M359" s="51" t="n"/>
      <c r="N359" s="51" t="n"/>
      <c r="O359" s="51" t="n"/>
      <c r="P359" s="51" t="n"/>
      <c r="Q359" s="51" t="n"/>
      <c r="R359" s="51" t="n"/>
      <c r="S359" s="51" t="n"/>
      <c r="T359" s="51" t="n"/>
      <c r="U359" s="31" t="n"/>
      <c r="V359" s="33" t="inlineStr">
        <is>
          <t>団体№：</t>
        </is>
      </c>
      <c r="W359" s="118">
        <f>IF($W$2="","",$W$2)</f>
        <v/>
      </c>
      <c r="X359" s="209" t="n"/>
    </row>
    <row r="360" ht="6.75" customHeight="1" s="208" thickBot="1">
      <c r="A360" s="51" t="n"/>
      <c r="B360" s="51" t="n"/>
      <c r="C360" s="51" t="n"/>
      <c r="D360" s="51" t="n"/>
      <c r="E360" s="51" t="n"/>
      <c r="F360" s="51" t="n"/>
      <c r="G360" s="51" t="n"/>
      <c r="H360" s="51" t="n"/>
      <c r="I360" s="51" t="n"/>
      <c r="J360" s="51" t="n"/>
      <c r="K360" s="51" t="n"/>
      <c r="L360" s="51" t="n"/>
      <c r="M360" s="51" t="n"/>
      <c r="N360" s="51" t="n"/>
      <c r="O360" s="51" t="n"/>
      <c r="P360" s="51" t="n"/>
      <c r="Q360" s="51" t="n"/>
      <c r="R360" s="51" t="n"/>
      <c r="S360" s="51" t="n"/>
      <c r="T360" s="51" t="n"/>
    </row>
    <row r="361" ht="7.5" customHeight="1" s="208" thickTop="1">
      <c r="A361" s="51" t="n"/>
      <c r="B361" s="51" t="n"/>
      <c r="C361" s="51" t="n"/>
      <c r="D361" s="51" t="n"/>
      <c r="E361" s="51" t="n"/>
      <c r="F361" s="51" t="n"/>
      <c r="G361" s="51" t="n"/>
      <c r="H361" s="51" t="n"/>
      <c r="I361" s="51" t="n"/>
      <c r="J361" s="51" t="n"/>
      <c r="K361" s="51" t="n"/>
      <c r="L361" s="51" t="n"/>
      <c r="M361" s="51" t="n"/>
      <c r="N361" s="51" t="n"/>
      <c r="O361" s="51" t="n"/>
      <c r="P361" s="51" t="n"/>
      <c r="Q361" s="51" t="n"/>
      <c r="R361" s="51" t="n"/>
      <c r="S361" s="51" t="n"/>
      <c r="T361" s="51" t="n"/>
      <c r="V361" s="210" t="inlineStr">
        <is>
          <t>応募用紙
団体用</t>
        </is>
      </c>
      <c r="W361" s="255" t="n"/>
      <c r="X361" s="256" t="n"/>
    </row>
    <row r="362" ht="16.5" customHeight="1" s="208">
      <c r="A362" s="257" t="inlineStr">
        <is>
          <t>団体・学校名</t>
        </is>
      </c>
      <c r="B362" s="231" t="n"/>
      <c r="C362" s="209" t="n"/>
      <c r="D362" s="258">
        <f>$G$7</f>
        <v/>
      </c>
      <c r="E362" s="231" t="n"/>
      <c r="F362" s="231" t="n"/>
      <c r="G362" s="231" t="n"/>
      <c r="H362" s="231" t="n"/>
      <c r="I362" s="231" t="n"/>
      <c r="J362" s="231" t="n"/>
      <c r="K362" s="231" t="n"/>
      <c r="L362" s="231" t="n"/>
      <c r="M362" s="231" t="n"/>
      <c r="N362" s="231" t="n"/>
      <c r="O362" s="209" t="n"/>
      <c r="P362" s="257" t="inlineStr">
        <is>
          <t>学校区分</t>
        </is>
      </c>
      <c r="Q362" s="209" t="n"/>
      <c r="R362" s="259">
        <f>IF($S$7=1,"小学校",IF($S$7=2,"中学校",IF($S$7=3,"高等学校",IF($S$7=4,"専門学校",IF($S$7=5,"大学","その他")))))</f>
        <v/>
      </c>
      <c r="S362" s="231" t="n"/>
      <c r="T362" s="209" t="n"/>
      <c r="V362" s="260" t="n"/>
      <c r="X362" s="261" t="n"/>
    </row>
    <row r="363" ht="5.25" customHeight="1" s="208">
      <c r="A363" s="92" t="n"/>
      <c r="B363" s="92" t="n"/>
      <c r="C363" s="92" t="n"/>
      <c r="D363" s="61" t="n"/>
      <c r="E363" s="61" t="n"/>
      <c r="F363" s="61" t="n"/>
      <c r="G363" s="61" t="n"/>
      <c r="H363" s="61" t="n"/>
      <c r="I363" s="61" t="n"/>
      <c r="J363" s="61" t="n"/>
      <c r="K363" s="61" t="n"/>
      <c r="L363" s="61" t="n"/>
      <c r="M363" s="61" t="n"/>
      <c r="N363" s="61" t="n"/>
      <c r="O363" s="61" t="n"/>
      <c r="P363" s="92" t="n"/>
      <c r="Q363" s="92" t="n"/>
      <c r="R363" s="92" t="n"/>
      <c r="S363" s="92" t="n"/>
      <c r="T363" s="92" t="n"/>
      <c r="V363" s="260" t="n"/>
      <c r="X363" s="261" t="n"/>
    </row>
    <row r="364" ht="17.25" customHeight="1" s="208" thickBot="1">
      <c r="A364" s="257" t="inlineStr">
        <is>
          <t>担当者名</t>
        </is>
      </c>
      <c r="B364" s="231" t="n"/>
      <c r="C364" s="209" t="n"/>
      <c r="D364" s="258">
        <f>$G$9</f>
        <v/>
      </c>
      <c r="E364" s="231" t="n"/>
      <c r="F364" s="231" t="n"/>
      <c r="G364" s="231" t="n"/>
      <c r="H364" s="231" t="n"/>
      <c r="I364" s="231" t="n"/>
      <c r="J364" s="231" t="n"/>
      <c r="K364" s="231" t="n"/>
      <c r="L364" s="231" t="n"/>
      <c r="M364" s="231" t="n"/>
      <c r="N364" s="231" t="n"/>
      <c r="O364" s="209" t="n"/>
      <c r="P364" s="257" t="inlineStr">
        <is>
          <t>学年</t>
        </is>
      </c>
      <c r="Q364" s="209" t="n"/>
      <c r="R364" s="58" t="n"/>
      <c r="S364" s="55">
        <f>$W$9</f>
        <v/>
      </c>
      <c r="T364" s="56" t="inlineStr">
        <is>
          <t>年</t>
        </is>
      </c>
      <c r="V364" s="262" t="n"/>
      <c r="W364" s="263" t="n"/>
      <c r="X364" s="264" t="n"/>
    </row>
    <row r="365" ht="6.75" customHeight="1" s="208" thickTop="1"/>
    <row r="366" ht="13.5" customHeight="1" s="208"/>
    <row r="367" ht="13.5" customHeight="1" s="208">
      <c r="B367" s="59" t="inlineStr">
        <is>
          <t>未来応援賞の選考基準の観点から、高校生・専門学校生の場合は、年齢の記入をお願いします。</t>
        </is>
      </c>
    </row>
    <row r="368" ht="13.5" customHeight="1" s="208">
      <c r="B368" s="59" t="inlineStr">
        <is>
          <t>（小学校・中学校の場合は、年齢の記入は不要です。）</t>
        </is>
      </c>
    </row>
    <row r="369" ht="6.75" customHeight="1" s="208"/>
    <row r="370" ht="15" customHeight="1" s="208">
      <c r="A370" s="112" t="inlineStr">
        <is>
          <t>番号</t>
        </is>
      </c>
      <c r="B370" s="112" t="inlineStr">
        <is>
          <t>タイトル</t>
        </is>
      </c>
      <c r="C370" s="231" t="n"/>
      <c r="D370" s="231" t="n"/>
      <c r="E370" s="231" t="n"/>
      <c r="F370" s="231" t="n"/>
      <c r="G370" s="231" t="n"/>
      <c r="H370" s="231" t="n"/>
      <c r="I370" s="231" t="n"/>
      <c r="J370" s="231" t="n"/>
      <c r="K370" s="231" t="n"/>
      <c r="L370" s="209" t="n"/>
      <c r="M370" s="112" t="inlineStr">
        <is>
          <t>名前</t>
        </is>
      </c>
      <c r="N370" s="231" t="n"/>
      <c r="O370" s="231" t="n"/>
      <c r="P370" s="209" t="n"/>
      <c r="Q370" s="112" t="inlineStr">
        <is>
          <t>フリガナ</t>
        </is>
      </c>
      <c r="R370" s="231" t="n"/>
      <c r="S370" s="231" t="n"/>
      <c r="T370" s="209" t="n"/>
      <c r="U370" s="112" t="inlineStr">
        <is>
          <t>性別</t>
        </is>
      </c>
      <c r="V370" s="209" t="n"/>
      <c r="W370" s="112" t="inlineStr">
        <is>
          <t>年齢</t>
        </is>
      </c>
      <c r="X370" s="209" t="n"/>
    </row>
    <row r="371" ht="24.75" customHeight="1" s="208">
      <c r="A371" s="111">
        <f>A357+1</f>
        <v/>
      </c>
      <c r="B371" s="111" t="n"/>
      <c r="C371" s="231" t="n"/>
      <c r="D371" s="231" t="n"/>
      <c r="E371" s="231" t="n"/>
      <c r="F371" s="231" t="n"/>
      <c r="G371" s="231" t="n"/>
      <c r="H371" s="231" t="n"/>
      <c r="I371" s="231" t="n"/>
      <c r="J371" s="231" t="n"/>
      <c r="K371" s="231" t="n"/>
      <c r="L371" s="209" t="n"/>
      <c r="M371" s="111" t="n"/>
      <c r="N371" s="231" t="n"/>
      <c r="O371" s="231" t="n"/>
      <c r="P371" s="209" t="n"/>
      <c r="Q371" s="111" t="n"/>
      <c r="R371" s="231" t="n"/>
      <c r="S371" s="231" t="n"/>
      <c r="T371" s="209" t="n"/>
      <c r="U371" s="111" t="n"/>
      <c r="V371" s="209" t="n"/>
      <c r="W371" s="117" t="n"/>
      <c r="X371" s="209" t="n"/>
    </row>
    <row r="372" ht="24.75" customHeight="1" s="208">
      <c r="A372" s="111">
        <f>A371+1</f>
        <v/>
      </c>
      <c r="B372" s="111" t="n"/>
      <c r="C372" s="231" t="n"/>
      <c r="D372" s="231" t="n"/>
      <c r="E372" s="231" t="n"/>
      <c r="F372" s="231" t="n"/>
      <c r="G372" s="231" t="n"/>
      <c r="H372" s="231" t="n"/>
      <c r="I372" s="231" t="n"/>
      <c r="J372" s="231" t="n"/>
      <c r="K372" s="231" t="n"/>
      <c r="L372" s="209" t="n"/>
      <c r="M372" s="111" t="n"/>
      <c r="N372" s="231" t="n"/>
      <c r="O372" s="231" t="n"/>
      <c r="P372" s="209" t="n"/>
      <c r="Q372" s="111" t="n"/>
      <c r="R372" s="231" t="n"/>
      <c r="S372" s="231" t="n"/>
      <c r="T372" s="209" t="n"/>
      <c r="U372" s="111" t="n"/>
      <c r="V372" s="209" t="n"/>
      <c r="W372" s="117" t="n"/>
      <c r="X372" s="209" t="n"/>
    </row>
    <row r="373" ht="24" customHeight="1" s="208">
      <c r="A373" s="111">
        <f>A372+1</f>
        <v/>
      </c>
      <c r="B373" s="111" t="n"/>
      <c r="C373" s="231" t="n"/>
      <c r="D373" s="231" t="n"/>
      <c r="E373" s="231" t="n"/>
      <c r="F373" s="231" t="n"/>
      <c r="G373" s="231" t="n"/>
      <c r="H373" s="231" t="n"/>
      <c r="I373" s="231" t="n"/>
      <c r="J373" s="231" t="n"/>
      <c r="K373" s="231" t="n"/>
      <c r="L373" s="209" t="n"/>
      <c r="M373" s="111" t="n"/>
      <c r="N373" s="231" t="n"/>
      <c r="O373" s="231" t="n"/>
      <c r="P373" s="209" t="n"/>
      <c r="Q373" s="111" t="n"/>
      <c r="R373" s="231" t="n"/>
      <c r="S373" s="231" t="n"/>
      <c r="T373" s="209" t="n"/>
      <c r="U373" s="111" t="n"/>
      <c r="V373" s="209" t="n"/>
      <c r="W373" s="117" t="n"/>
      <c r="X373" s="209" t="n"/>
    </row>
    <row r="374" ht="24" customHeight="1" s="208">
      <c r="A374" s="111">
        <f>A373+1</f>
        <v/>
      </c>
      <c r="B374" s="111" t="n"/>
      <c r="C374" s="231" t="n"/>
      <c r="D374" s="231" t="n"/>
      <c r="E374" s="231" t="n"/>
      <c r="F374" s="231" t="n"/>
      <c r="G374" s="231" t="n"/>
      <c r="H374" s="231" t="n"/>
      <c r="I374" s="231" t="n"/>
      <c r="J374" s="231" t="n"/>
      <c r="K374" s="231" t="n"/>
      <c r="L374" s="209" t="n"/>
      <c r="M374" s="111" t="n"/>
      <c r="N374" s="231" t="n"/>
      <c r="O374" s="231" t="n"/>
      <c r="P374" s="209" t="n"/>
      <c r="Q374" s="111" t="n"/>
      <c r="R374" s="231" t="n"/>
      <c r="S374" s="231" t="n"/>
      <c r="T374" s="209" t="n"/>
      <c r="U374" s="111" t="n"/>
      <c r="V374" s="209" t="n"/>
      <c r="W374" s="117" t="n"/>
      <c r="X374" s="209" t="n"/>
    </row>
    <row r="375" ht="24" customHeight="1" s="208">
      <c r="A375" s="111">
        <f>A374+1</f>
        <v/>
      </c>
      <c r="B375" s="111" t="n"/>
      <c r="C375" s="231" t="n"/>
      <c r="D375" s="231" t="n"/>
      <c r="E375" s="231" t="n"/>
      <c r="F375" s="231" t="n"/>
      <c r="G375" s="231" t="n"/>
      <c r="H375" s="231" t="n"/>
      <c r="I375" s="231" t="n"/>
      <c r="J375" s="231" t="n"/>
      <c r="K375" s="231" t="n"/>
      <c r="L375" s="209" t="n"/>
      <c r="M375" s="111" t="n"/>
      <c r="N375" s="231" t="n"/>
      <c r="O375" s="231" t="n"/>
      <c r="P375" s="209" t="n"/>
      <c r="Q375" s="111" t="n"/>
      <c r="R375" s="231" t="n"/>
      <c r="S375" s="231" t="n"/>
      <c r="T375" s="209" t="n"/>
      <c r="U375" s="111" t="n"/>
      <c r="V375" s="209" t="n"/>
      <c r="W375" s="117" t="n"/>
      <c r="X375" s="209" t="n"/>
    </row>
    <row r="376" ht="24" customHeight="1" s="208">
      <c r="A376" s="111">
        <f>A375+1</f>
        <v/>
      </c>
      <c r="B376" s="111" t="n"/>
      <c r="C376" s="231" t="n"/>
      <c r="D376" s="231" t="n"/>
      <c r="E376" s="231" t="n"/>
      <c r="F376" s="231" t="n"/>
      <c r="G376" s="231" t="n"/>
      <c r="H376" s="231" t="n"/>
      <c r="I376" s="231" t="n"/>
      <c r="J376" s="231" t="n"/>
      <c r="K376" s="231" t="n"/>
      <c r="L376" s="209" t="n"/>
      <c r="M376" s="111" t="n"/>
      <c r="N376" s="231" t="n"/>
      <c r="O376" s="231" t="n"/>
      <c r="P376" s="209" t="n"/>
      <c r="Q376" s="111" t="n"/>
      <c r="R376" s="231" t="n"/>
      <c r="S376" s="231" t="n"/>
      <c r="T376" s="209" t="n"/>
      <c r="U376" s="111" t="n"/>
      <c r="V376" s="209" t="n"/>
      <c r="W376" s="117" t="n"/>
      <c r="X376" s="209" t="n"/>
    </row>
    <row r="377" ht="24" customHeight="1" s="208">
      <c r="A377" s="111">
        <f>A376+1</f>
        <v/>
      </c>
      <c r="B377" s="111" t="n"/>
      <c r="C377" s="231" t="n"/>
      <c r="D377" s="231" t="n"/>
      <c r="E377" s="231" t="n"/>
      <c r="F377" s="231" t="n"/>
      <c r="G377" s="231" t="n"/>
      <c r="H377" s="231" t="n"/>
      <c r="I377" s="231" t="n"/>
      <c r="J377" s="231" t="n"/>
      <c r="K377" s="231" t="n"/>
      <c r="L377" s="209" t="n"/>
      <c r="M377" s="111" t="n"/>
      <c r="N377" s="231" t="n"/>
      <c r="O377" s="231" t="n"/>
      <c r="P377" s="209" t="n"/>
      <c r="Q377" s="111" t="n"/>
      <c r="R377" s="231" t="n"/>
      <c r="S377" s="231" t="n"/>
      <c r="T377" s="209" t="n"/>
      <c r="U377" s="111" t="n"/>
      <c r="V377" s="209" t="n"/>
      <c r="W377" s="117" t="n"/>
      <c r="X377" s="209" t="n"/>
    </row>
    <row r="378" ht="24" customHeight="1" s="208">
      <c r="A378" s="111">
        <f>A377+1</f>
        <v/>
      </c>
      <c r="B378" s="111" t="n"/>
      <c r="C378" s="231" t="n"/>
      <c r="D378" s="231" t="n"/>
      <c r="E378" s="231" t="n"/>
      <c r="F378" s="231" t="n"/>
      <c r="G378" s="231" t="n"/>
      <c r="H378" s="231" t="n"/>
      <c r="I378" s="231" t="n"/>
      <c r="J378" s="231" t="n"/>
      <c r="K378" s="231" t="n"/>
      <c r="L378" s="209" t="n"/>
      <c r="M378" s="111" t="n"/>
      <c r="N378" s="231" t="n"/>
      <c r="O378" s="231" t="n"/>
      <c r="P378" s="209" t="n"/>
      <c r="Q378" s="111" t="n"/>
      <c r="R378" s="231" t="n"/>
      <c r="S378" s="231" t="n"/>
      <c r="T378" s="209" t="n"/>
      <c r="U378" s="111" t="n"/>
      <c r="V378" s="209" t="n"/>
      <c r="W378" s="117" t="n"/>
      <c r="X378" s="209" t="n"/>
    </row>
    <row r="379" ht="24" customHeight="1" s="208">
      <c r="A379" s="111">
        <f>A378+1</f>
        <v/>
      </c>
      <c r="B379" s="111" t="n"/>
      <c r="C379" s="231" t="n"/>
      <c r="D379" s="231" t="n"/>
      <c r="E379" s="231" t="n"/>
      <c r="F379" s="231" t="n"/>
      <c r="G379" s="231" t="n"/>
      <c r="H379" s="231" t="n"/>
      <c r="I379" s="231" t="n"/>
      <c r="J379" s="231" t="n"/>
      <c r="K379" s="231" t="n"/>
      <c r="L379" s="209" t="n"/>
      <c r="M379" s="111" t="n"/>
      <c r="N379" s="231" t="n"/>
      <c r="O379" s="231" t="n"/>
      <c r="P379" s="209" t="n"/>
      <c r="Q379" s="111" t="n"/>
      <c r="R379" s="231" t="n"/>
      <c r="S379" s="231" t="n"/>
      <c r="T379" s="209" t="n"/>
      <c r="U379" s="111" t="n"/>
      <c r="V379" s="209" t="n"/>
      <c r="W379" s="117" t="n"/>
      <c r="X379" s="209" t="n"/>
    </row>
    <row r="380" ht="24" customHeight="1" s="208">
      <c r="A380" s="111">
        <f>A379+1</f>
        <v/>
      </c>
      <c r="B380" s="111" t="n"/>
      <c r="C380" s="231" t="n"/>
      <c r="D380" s="231" t="n"/>
      <c r="E380" s="231" t="n"/>
      <c r="F380" s="231" t="n"/>
      <c r="G380" s="231" t="n"/>
      <c r="H380" s="231" t="n"/>
      <c r="I380" s="231" t="n"/>
      <c r="J380" s="231" t="n"/>
      <c r="K380" s="231" t="n"/>
      <c r="L380" s="209" t="n"/>
      <c r="M380" s="111" t="n"/>
      <c r="N380" s="231" t="n"/>
      <c r="O380" s="231" t="n"/>
      <c r="P380" s="209" t="n"/>
      <c r="Q380" s="111" t="n"/>
      <c r="R380" s="231" t="n"/>
      <c r="S380" s="231" t="n"/>
      <c r="T380" s="209" t="n"/>
      <c r="U380" s="111" t="n"/>
      <c r="V380" s="209" t="n"/>
      <c r="W380" s="117" t="n"/>
      <c r="X380" s="209" t="n"/>
    </row>
    <row r="381" ht="24" customHeight="1" s="208">
      <c r="A381" s="111">
        <f>A380+1</f>
        <v/>
      </c>
      <c r="B381" s="111" t="n"/>
      <c r="C381" s="231" t="n"/>
      <c r="D381" s="231" t="n"/>
      <c r="E381" s="231" t="n"/>
      <c r="F381" s="231" t="n"/>
      <c r="G381" s="231" t="n"/>
      <c r="H381" s="231" t="n"/>
      <c r="I381" s="231" t="n"/>
      <c r="J381" s="231" t="n"/>
      <c r="K381" s="231" t="n"/>
      <c r="L381" s="209" t="n"/>
      <c r="M381" s="111" t="n"/>
      <c r="N381" s="231" t="n"/>
      <c r="O381" s="231" t="n"/>
      <c r="P381" s="209" t="n"/>
      <c r="Q381" s="111" t="n"/>
      <c r="R381" s="231" t="n"/>
      <c r="S381" s="231" t="n"/>
      <c r="T381" s="209" t="n"/>
      <c r="U381" s="111" t="n"/>
      <c r="V381" s="209" t="n"/>
      <c r="W381" s="117" t="n"/>
      <c r="X381" s="209" t="n"/>
    </row>
    <row r="382" ht="24" customHeight="1" s="208">
      <c r="A382" s="111">
        <f>A381+1</f>
        <v/>
      </c>
      <c r="B382" s="111" t="n"/>
      <c r="C382" s="231" t="n"/>
      <c r="D382" s="231" t="n"/>
      <c r="E382" s="231" t="n"/>
      <c r="F382" s="231" t="n"/>
      <c r="G382" s="231" t="n"/>
      <c r="H382" s="231" t="n"/>
      <c r="I382" s="231" t="n"/>
      <c r="J382" s="231" t="n"/>
      <c r="K382" s="231" t="n"/>
      <c r="L382" s="209" t="n"/>
      <c r="M382" s="111" t="n"/>
      <c r="N382" s="231" t="n"/>
      <c r="O382" s="231" t="n"/>
      <c r="P382" s="209" t="n"/>
      <c r="Q382" s="111" t="n"/>
      <c r="R382" s="231" t="n"/>
      <c r="S382" s="231" t="n"/>
      <c r="T382" s="209" t="n"/>
      <c r="U382" s="111" t="n"/>
      <c r="V382" s="209" t="n"/>
      <c r="W382" s="117" t="n"/>
      <c r="X382" s="209" t="n"/>
    </row>
    <row r="383" ht="24" customHeight="1" s="208">
      <c r="A383" s="111">
        <f>A382+1</f>
        <v/>
      </c>
      <c r="B383" s="111" t="n"/>
      <c r="C383" s="231" t="n"/>
      <c r="D383" s="231" t="n"/>
      <c r="E383" s="231" t="n"/>
      <c r="F383" s="231" t="n"/>
      <c r="G383" s="231" t="n"/>
      <c r="H383" s="231" t="n"/>
      <c r="I383" s="231" t="n"/>
      <c r="J383" s="231" t="n"/>
      <c r="K383" s="231" t="n"/>
      <c r="L383" s="209" t="n"/>
      <c r="M383" s="111" t="n"/>
      <c r="N383" s="231" t="n"/>
      <c r="O383" s="231" t="n"/>
      <c r="P383" s="209" t="n"/>
      <c r="Q383" s="111" t="n"/>
      <c r="R383" s="231" t="n"/>
      <c r="S383" s="231" t="n"/>
      <c r="T383" s="209" t="n"/>
      <c r="U383" s="111" t="n"/>
      <c r="V383" s="209" t="n"/>
      <c r="W383" s="117" t="n"/>
      <c r="X383" s="209" t="n"/>
    </row>
    <row r="384" ht="24" customHeight="1" s="208">
      <c r="A384" s="111">
        <f>A383+1</f>
        <v/>
      </c>
      <c r="B384" s="111" t="n"/>
      <c r="C384" s="231" t="n"/>
      <c r="D384" s="231" t="n"/>
      <c r="E384" s="231" t="n"/>
      <c r="F384" s="231" t="n"/>
      <c r="G384" s="231" t="n"/>
      <c r="H384" s="231" t="n"/>
      <c r="I384" s="231" t="n"/>
      <c r="J384" s="231" t="n"/>
      <c r="K384" s="231" t="n"/>
      <c r="L384" s="209" t="n"/>
      <c r="M384" s="111" t="n"/>
      <c r="N384" s="231" t="n"/>
      <c r="O384" s="231" t="n"/>
      <c r="P384" s="209" t="n"/>
      <c r="Q384" s="111" t="n"/>
      <c r="R384" s="231" t="n"/>
      <c r="S384" s="231" t="n"/>
      <c r="T384" s="209" t="n"/>
      <c r="U384" s="111" t="n"/>
      <c r="V384" s="209" t="n"/>
      <c r="W384" s="117" t="n"/>
      <c r="X384" s="209" t="n"/>
    </row>
    <row r="385" ht="24" customHeight="1" s="208">
      <c r="A385" s="111">
        <f>A384+1</f>
        <v/>
      </c>
      <c r="B385" s="111" t="n"/>
      <c r="C385" s="231" t="n"/>
      <c r="D385" s="231" t="n"/>
      <c r="E385" s="231" t="n"/>
      <c r="F385" s="231" t="n"/>
      <c r="G385" s="231" t="n"/>
      <c r="H385" s="231" t="n"/>
      <c r="I385" s="231" t="n"/>
      <c r="J385" s="231" t="n"/>
      <c r="K385" s="231" t="n"/>
      <c r="L385" s="209" t="n"/>
      <c r="M385" s="111" t="n"/>
      <c r="N385" s="231" t="n"/>
      <c r="O385" s="231" t="n"/>
      <c r="P385" s="209" t="n"/>
      <c r="Q385" s="111" t="n"/>
      <c r="R385" s="231" t="n"/>
      <c r="S385" s="231" t="n"/>
      <c r="T385" s="209" t="n"/>
      <c r="U385" s="111" t="n"/>
      <c r="V385" s="209" t="n"/>
      <c r="W385" s="117" t="n"/>
      <c r="X385" s="209" t="n"/>
    </row>
    <row r="386" ht="24" customHeight="1" s="208">
      <c r="A386" s="111">
        <f>A385+1</f>
        <v/>
      </c>
      <c r="B386" s="111" t="n"/>
      <c r="C386" s="231" t="n"/>
      <c r="D386" s="231" t="n"/>
      <c r="E386" s="231" t="n"/>
      <c r="F386" s="231" t="n"/>
      <c r="G386" s="231" t="n"/>
      <c r="H386" s="231" t="n"/>
      <c r="I386" s="231" t="n"/>
      <c r="J386" s="231" t="n"/>
      <c r="K386" s="231" t="n"/>
      <c r="L386" s="209" t="n"/>
      <c r="M386" s="111" t="n"/>
      <c r="N386" s="231" t="n"/>
      <c r="O386" s="231" t="n"/>
      <c r="P386" s="209" t="n"/>
      <c r="Q386" s="111" t="n"/>
      <c r="R386" s="231" t="n"/>
      <c r="S386" s="231" t="n"/>
      <c r="T386" s="209" t="n"/>
      <c r="U386" s="111" t="n"/>
      <c r="V386" s="209" t="n"/>
      <c r="W386" s="117" t="n"/>
      <c r="X386" s="209" t="n"/>
    </row>
    <row r="387" ht="24" customHeight="1" s="208">
      <c r="A387" s="111">
        <f>A386+1</f>
        <v/>
      </c>
      <c r="B387" s="111" t="n"/>
      <c r="C387" s="231" t="n"/>
      <c r="D387" s="231" t="n"/>
      <c r="E387" s="231" t="n"/>
      <c r="F387" s="231" t="n"/>
      <c r="G387" s="231" t="n"/>
      <c r="H387" s="231" t="n"/>
      <c r="I387" s="231" t="n"/>
      <c r="J387" s="231" t="n"/>
      <c r="K387" s="231" t="n"/>
      <c r="L387" s="209" t="n"/>
      <c r="M387" s="111" t="n"/>
      <c r="N387" s="231" t="n"/>
      <c r="O387" s="231" t="n"/>
      <c r="P387" s="209" t="n"/>
      <c r="Q387" s="111" t="n"/>
      <c r="R387" s="231" t="n"/>
      <c r="S387" s="231" t="n"/>
      <c r="T387" s="209" t="n"/>
      <c r="U387" s="111" t="n"/>
      <c r="V387" s="209" t="n"/>
      <c r="W387" s="117" t="n"/>
      <c r="X387" s="209" t="n"/>
    </row>
    <row r="388" ht="24" customHeight="1" s="208">
      <c r="A388" s="111">
        <f>A387+1</f>
        <v/>
      </c>
      <c r="B388" s="111" t="n"/>
      <c r="C388" s="231" t="n"/>
      <c r="D388" s="231" t="n"/>
      <c r="E388" s="231" t="n"/>
      <c r="F388" s="231" t="n"/>
      <c r="G388" s="231" t="n"/>
      <c r="H388" s="231" t="n"/>
      <c r="I388" s="231" t="n"/>
      <c r="J388" s="231" t="n"/>
      <c r="K388" s="231" t="n"/>
      <c r="L388" s="209" t="n"/>
      <c r="M388" s="111" t="n"/>
      <c r="N388" s="231" t="n"/>
      <c r="O388" s="231" t="n"/>
      <c r="P388" s="209" t="n"/>
      <c r="Q388" s="111" t="n"/>
      <c r="R388" s="231" t="n"/>
      <c r="S388" s="231" t="n"/>
      <c r="T388" s="209" t="n"/>
      <c r="U388" s="111" t="n"/>
      <c r="V388" s="209" t="n"/>
      <c r="W388" s="117" t="n"/>
      <c r="X388" s="209" t="n"/>
    </row>
    <row r="389" ht="24" customHeight="1" s="208">
      <c r="A389" s="111">
        <f>A388+1</f>
        <v/>
      </c>
      <c r="B389" s="111" t="n"/>
      <c r="C389" s="231" t="n"/>
      <c r="D389" s="231" t="n"/>
      <c r="E389" s="231" t="n"/>
      <c r="F389" s="231" t="n"/>
      <c r="G389" s="231" t="n"/>
      <c r="H389" s="231" t="n"/>
      <c r="I389" s="231" t="n"/>
      <c r="J389" s="231" t="n"/>
      <c r="K389" s="231" t="n"/>
      <c r="L389" s="209" t="n"/>
      <c r="M389" s="111" t="n"/>
      <c r="N389" s="231" t="n"/>
      <c r="O389" s="231" t="n"/>
      <c r="P389" s="209" t="n"/>
      <c r="Q389" s="111" t="n"/>
      <c r="R389" s="231" t="n"/>
      <c r="S389" s="231" t="n"/>
      <c r="T389" s="209" t="n"/>
      <c r="U389" s="111" t="n"/>
      <c r="V389" s="209" t="n"/>
      <c r="W389" s="117" t="n"/>
      <c r="X389" s="209" t="n"/>
    </row>
    <row r="390" ht="24" customHeight="1" s="208">
      <c r="A390" s="111">
        <f>A389+1</f>
        <v/>
      </c>
      <c r="B390" s="111" t="n"/>
      <c r="C390" s="231" t="n"/>
      <c r="D390" s="231" t="n"/>
      <c r="E390" s="231" t="n"/>
      <c r="F390" s="231" t="n"/>
      <c r="G390" s="231" t="n"/>
      <c r="H390" s="231" t="n"/>
      <c r="I390" s="231" t="n"/>
      <c r="J390" s="231" t="n"/>
      <c r="K390" s="231" t="n"/>
      <c r="L390" s="209" t="n"/>
      <c r="M390" s="111" t="n"/>
      <c r="N390" s="231" t="n"/>
      <c r="O390" s="231" t="n"/>
      <c r="P390" s="209" t="n"/>
      <c r="Q390" s="111" t="n"/>
      <c r="R390" s="231" t="n"/>
      <c r="S390" s="231" t="n"/>
      <c r="T390" s="209" t="n"/>
      <c r="U390" s="111" t="n"/>
      <c r="V390" s="209" t="n"/>
      <c r="W390" s="117" t="n"/>
      <c r="X390" s="209" t="n"/>
    </row>
    <row r="391" ht="24" customHeight="1" s="208">
      <c r="A391" s="111">
        <f>A390+1</f>
        <v/>
      </c>
      <c r="B391" s="111" t="n"/>
      <c r="C391" s="231" t="n"/>
      <c r="D391" s="231" t="n"/>
      <c r="E391" s="231" t="n"/>
      <c r="F391" s="231" t="n"/>
      <c r="G391" s="231" t="n"/>
      <c r="H391" s="231" t="n"/>
      <c r="I391" s="231" t="n"/>
      <c r="J391" s="231" t="n"/>
      <c r="K391" s="231" t="n"/>
      <c r="L391" s="209" t="n"/>
      <c r="M391" s="111" t="n"/>
      <c r="N391" s="231" t="n"/>
      <c r="O391" s="231" t="n"/>
      <c r="P391" s="209" t="n"/>
      <c r="Q391" s="111" t="n"/>
      <c r="R391" s="231" t="n"/>
      <c r="S391" s="231" t="n"/>
      <c r="T391" s="209" t="n"/>
      <c r="U391" s="111" t="n"/>
      <c r="V391" s="209" t="n"/>
      <c r="W391" s="117" t="n"/>
      <c r="X391" s="209" t="n"/>
    </row>
    <row r="392" ht="24" customHeight="1" s="208">
      <c r="A392" s="111">
        <f>A391+1</f>
        <v/>
      </c>
      <c r="B392" s="111" t="n"/>
      <c r="C392" s="231" t="n"/>
      <c r="D392" s="231" t="n"/>
      <c r="E392" s="231" t="n"/>
      <c r="F392" s="231" t="n"/>
      <c r="G392" s="231" t="n"/>
      <c r="H392" s="231" t="n"/>
      <c r="I392" s="231" t="n"/>
      <c r="J392" s="231" t="n"/>
      <c r="K392" s="231" t="n"/>
      <c r="L392" s="209" t="n"/>
      <c r="M392" s="111" t="n"/>
      <c r="N392" s="231" t="n"/>
      <c r="O392" s="231" t="n"/>
      <c r="P392" s="209" t="n"/>
      <c r="Q392" s="111" t="n"/>
      <c r="R392" s="231" t="n"/>
      <c r="S392" s="231" t="n"/>
      <c r="T392" s="209" t="n"/>
      <c r="U392" s="111" t="n"/>
      <c r="V392" s="209" t="n"/>
      <c r="W392" s="117" t="n"/>
      <c r="X392" s="209" t="n"/>
    </row>
    <row r="393" ht="24" customHeight="1" s="208">
      <c r="A393" s="111">
        <f>A392+1</f>
        <v/>
      </c>
      <c r="B393" s="111" t="n"/>
      <c r="C393" s="231" t="n"/>
      <c r="D393" s="231" t="n"/>
      <c r="E393" s="231" t="n"/>
      <c r="F393" s="231" t="n"/>
      <c r="G393" s="231" t="n"/>
      <c r="H393" s="231" t="n"/>
      <c r="I393" s="231" t="n"/>
      <c r="J393" s="231" t="n"/>
      <c r="K393" s="231" t="n"/>
      <c r="L393" s="209" t="n"/>
      <c r="M393" s="111" t="n"/>
      <c r="N393" s="231" t="n"/>
      <c r="O393" s="231" t="n"/>
      <c r="P393" s="209" t="n"/>
      <c r="Q393" s="111" t="n"/>
      <c r="R393" s="231" t="n"/>
      <c r="S393" s="231" t="n"/>
      <c r="T393" s="209" t="n"/>
      <c r="U393" s="111" t="n"/>
      <c r="V393" s="209" t="n"/>
      <c r="W393" s="117" t="n"/>
      <c r="X393" s="209" t="n"/>
    </row>
    <row r="394" ht="24" customHeight="1" s="208">
      <c r="A394" s="111">
        <f>A393+1</f>
        <v/>
      </c>
      <c r="B394" s="111" t="n"/>
      <c r="C394" s="231" t="n"/>
      <c r="D394" s="231" t="n"/>
      <c r="E394" s="231" t="n"/>
      <c r="F394" s="231" t="n"/>
      <c r="G394" s="231" t="n"/>
      <c r="H394" s="231" t="n"/>
      <c r="I394" s="231" t="n"/>
      <c r="J394" s="231" t="n"/>
      <c r="K394" s="231" t="n"/>
      <c r="L394" s="209" t="n"/>
      <c r="M394" s="111" t="n"/>
      <c r="N394" s="231" t="n"/>
      <c r="O394" s="231" t="n"/>
      <c r="P394" s="209" t="n"/>
      <c r="Q394" s="111" t="n"/>
      <c r="R394" s="231" t="n"/>
      <c r="S394" s="231" t="n"/>
      <c r="T394" s="209" t="n"/>
      <c r="U394" s="111" t="n"/>
      <c r="V394" s="209" t="n"/>
      <c r="W394" s="117" t="n"/>
      <c r="X394" s="209" t="n"/>
    </row>
    <row r="395" ht="24" customHeight="1" s="208">
      <c r="A395" s="111">
        <f>A394+1</f>
        <v/>
      </c>
      <c r="B395" s="111" t="n"/>
      <c r="C395" s="231" t="n"/>
      <c r="D395" s="231" t="n"/>
      <c r="E395" s="231" t="n"/>
      <c r="F395" s="231" t="n"/>
      <c r="G395" s="231" t="n"/>
      <c r="H395" s="231" t="n"/>
      <c r="I395" s="231" t="n"/>
      <c r="J395" s="231" t="n"/>
      <c r="K395" s="231" t="n"/>
      <c r="L395" s="209" t="n"/>
      <c r="M395" s="111" t="n"/>
      <c r="N395" s="231" t="n"/>
      <c r="O395" s="231" t="n"/>
      <c r="P395" s="209" t="n"/>
      <c r="Q395" s="111" t="n"/>
      <c r="R395" s="231" t="n"/>
      <c r="S395" s="231" t="n"/>
      <c r="T395" s="209" t="n"/>
      <c r="U395" s="111" t="n"/>
      <c r="V395" s="209" t="n"/>
      <c r="W395" s="117" t="n"/>
      <c r="X395" s="209" t="n"/>
    </row>
    <row r="396" ht="24" customHeight="1" s="208">
      <c r="A396" s="111">
        <f>A395+1</f>
        <v/>
      </c>
      <c r="B396" s="111" t="n"/>
      <c r="C396" s="231" t="n"/>
      <c r="D396" s="231" t="n"/>
      <c r="E396" s="231" t="n"/>
      <c r="F396" s="231" t="n"/>
      <c r="G396" s="231" t="n"/>
      <c r="H396" s="231" t="n"/>
      <c r="I396" s="231" t="n"/>
      <c r="J396" s="231" t="n"/>
      <c r="K396" s="231" t="n"/>
      <c r="L396" s="209" t="n"/>
      <c r="M396" s="111" t="n"/>
      <c r="N396" s="231" t="n"/>
      <c r="O396" s="231" t="n"/>
      <c r="P396" s="209" t="n"/>
      <c r="Q396" s="111" t="n"/>
      <c r="R396" s="231" t="n"/>
      <c r="S396" s="231" t="n"/>
      <c r="T396" s="209" t="n"/>
      <c r="U396" s="111" t="n"/>
      <c r="V396" s="209" t="n"/>
      <c r="W396" s="117" t="n"/>
      <c r="X396" s="209" t="n"/>
    </row>
    <row r="397" ht="24" customHeight="1" s="208">
      <c r="A397" s="111">
        <f>A396+1</f>
        <v/>
      </c>
      <c r="B397" s="111" t="n"/>
      <c r="C397" s="231" t="n"/>
      <c r="D397" s="231" t="n"/>
      <c r="E397" s="231" t="n"/>
      <c r="F397" s="231" t="n"/>
      <c r="G397" s="231" t="n"/>
      <c r="H397" s="231" t="n"/>
      <c r="I397" s="231" t="n"/>
      <c r="J397" s="231" t="n"/>
      <c r="K397" s="231" t="n"/>
      <c r="L397" s="209" t="n"/>
      <c r="M397" s="111" t="n"/>
      <c r="N397" s="231" t="n"/>
      <c r="O397" s="231" t="n"/>
      <c r="P397" s="209" t="n"/>
      <c r="Q397" s="111" t="n"/>
      <c r="R397" s="231" t="n"/>
      <c r="S397" s="231" t="n"/>
      <c r="T397" s="209" t="n"/>
      <c r="U397" s="111" t="n"/>
      <c r="V397" s="209" t="n"/>
      <c r="W397" s="117" t="n"/>
      <c r="X397" s="209" t="n"/>
    </row>
    <row r="398" ht="24" customHeight="1" s="208">
      <c r="A398" s="111">
        <f>A397+1</f>
        <v/>
      </c>
      <c r="B398" s="111" t="n"/>
      <c r="C398" s="231" t="n"/>
      <c r="D398" s="231" t="n"/>
      <c r="E398" s="231" t="n"/>
      <c r="F398" s="231" t="n"/>
      <c r="G398" s="231" t="n"/>
      <c r="H398" s="231" t="n"/>
      <c r="I398" s="231" t="n"/>
      <c r="J398" s="231" t="n"/>
      <c r="K398" s="231" t="n"/>
      <c r="L398" s="209" t="n"/>
      <c r="M398" s="111" t="n"/>
      <c r="N398" s="231" t="n"/>
      <c r="O398" s="231" t="n"/>
      <c r="P398" s="209" t="n"/>
      <c r="Q398" s="111" t="n"/>
      <c r="R398" s="231" t="n"/>
      <c r="S398" s="231" t="n"/>
      <c r="T398" s="209" t="n"/>
      <c r="U398" s="111" t="n"/>
      <c r="V398" s="209" t="n"/>
      <c r="W398" s="117" t="n"/>
      <c r="X398" s="209" t="n"/>
    </row>
    <row r="399" ht="24" customHeight="1" s="208">
      <c r="A399" s="111">
        <f>A398+1</f>
        <v/>
      </c>
      <c r="B399" s="111" t="n"/>
      <c r="C399" s="231" t="n"/>
      <c r="D399" s="231" t="n"/>
      <c r="E399" s="231" t="n"/>
      <c r="F399" s="231" t="n"/>
      <c r="G399" s="231" t="n"/>
      <c r="H399" s="231" t="n"/>
      <c r="I399" s="231" t="n"/>
      <c r="J399" s="231" t="n"/>
      <c r="K399" s="231" t="n"/>
      <c r="L399" s="209" t="n"/>
      <c r="M399" s="111" t="n"/>
      <c r="N399" s="231" t="n"/>
      <c r="O399" s="231" t="n"/>
      <c r="P399" s="209" t="n"/>
      <c r="Q399" s="111" t="n"/>
      <c r="R399" s="231" t="n"/>
      <c r="S399" s="231" t="n"/>
      <c r="T399" s="209" t="n"/>
      <c r="U399" s="111" t="n"/>
      <c r="V399" s="209" t="n"/>
      <c r="W399" s="117" t="n"/>
      <c r="X399" s="209" t="n"/>
    </row>
    <row r="400" ht="24" customHeight="1" s="208">
      <c r="A400" s="111">
        <f>A399+1</f>
        <v/>
      </c>
      <c r="B400" s="111" t="n"/>
      <c r="C400" s="231" t="n"/>
      <c r="D400" s="231" t="n"/>
      <c r="E400" s="231" t="n"/>
      <c r="F400" s="231" t="n"/>
      <c r="G400" s="231" t="n"/>
      <c r="H400" s="231" t="n"/>
      <c r="I400" s="231" t="n"/>
      <c r="J400" s="231" t="n"/>
      <c r="K400" s="231" t="n"/>
      <c r="L400" s="209" t="n"/>
      <c r="M400" s="111" t="n"/>
      <c r="N400" s="231" t="n"/>
      <c r="O400" s="231" t="n"/>
      <c r="P400" s="209" t="n"/>
      <c r="Q400" s="111" t="n"/>
      <c r="R400" s="231" t="n"/>
      <c r="S400" s="231" t="n"/>
      <c r="T400" s="209" t="n"/>
      <c r="U400" s="111" t="n"/>
      <c r="V400" s="209" t="n"/>
      <c r="W400" s="117" t="n"/>
      <c r="X400" s="209" t="n"/>
    </row>
    <row r="401">
      <c r="X401" s="39" t="inlineStr">
        <is>
          <t>※主催者記入欄</t>
        </is>
      </c>
    </row>
    <row r="402" ht="18.75" customHeight="1" s="208">
      <c r="A402" s="51">
        <f>A316</f>
        <v/>
      </c>
      <c r="B402" s="51" t="n"/>
      <c r="C402" s="51" t="n"/>
      <c r="D402" s="51" t="n"/>
      <c r="E402" s="51" t="n"/>
      <c r="F402" s="51" t="n"/>
      <c r="G402" s="51" t="n"/>
      <c r="H402" s="51" t="n"/>
      <c r="I402" s="51" t="n"/>
      <c r="J402" s="51" t="n"/>
      <c r="K402" s="51" t="n"/>
      <c r="L402" s="51" t="n"/>
      <c r="M402" s="51" t="n"/>
      <c r="N402" s="51" t="n"/>
      <c r="O402" s="51" t="n"/>
      <c r="P402" s="51" t="n"/>
      <c r="Q402" s="51" t="n"/>
      <c r="R402" s="51" t="n"/>
      <c r="S402" s="51" t="n"/>
      <c r="T402" s="51" t="n"/>
      <c r="U402" s="31" t="n"/>
      <c r="V402" s="33" t="inlineStr">
        <is>
          <t>団体№：</t>
        </is>
      </c>
      <c r="W402" s="118">
        <f>IF($W$2="","",$W$2)</f>
        <v/>
      </c>
      <c r="X402" s="209" t="n"/>
    </row>
    <row r="403" ht="6.75" customHeight="1" s="208" thickBot="1">
      <c r="A403" s="51" t="n"/>
      <c r="B403" s="51" t="n"/>
      <c r="C403" s="51" t="n"/>
      <c r="D403" s="51" t="n"/>
      <c r="E403" s="51" t="n"/>
      <c r="F403" s="51" t="n"/>
      <c r="G403" s="51" t="n"/>
      <c r="H403" s="51" t="n"/>
      <c r="I403" s="51" t="n"/>
      <c r="J403" s="51" t="n"/>
      <c r="K403" s="51" t="n"/>
      <c r="L403" s="51" t="n"/>
      <c r="M403" s="51" t="n"/>
      <c r="N403" s="51" t="n"/>
      <c r="O403" s="51" t="n"/>
      <c r="P403" s="51" t="n"/>
      <c r="Q403" s="51" t="n"/>
      <c r="R403" s="51" t="n"/>
      <c r="S403" s="51" t="n"/>
      <c r="T403" s="51" t="n"/>
    </row>
    <row r="404" ht="7.5" customHeight="1" s="208" thickTop="1">
      <c r="A404" s="51" t="n"/>
      <c r="B404" s="51" t="n"/>
      <c r="C404" s="51" t="n"/>
      <c r="D404" s="51" t="n"/>
      <c r="E404" s="51" t="n"/>
      <c r="F404" s="51" t="n"/>
      <c r="G404" s="51" t="n"/>
      <c r="H404" s="51" t="n"/>
      <c r="I404" s="51" t="n"/>
      <c r="J404" s="51" t="n"/>
      <c r="K404" s="51" t="n"/>
      <c r="L404" s="51" t="n"/>
      <c r="M404" s="51" t="n"/>
      <c r="N404" s="51" t="n"/>
      <c r="O404" s="51" t="n"/>
      <c r="P404" s="51" t="n"/>
      <c r="Q404" s="51" t="n"/>
      <c r="R404" s="51" t="n"/>
      <c r="S404" s="51" t="n"/>
      <c r="T404" s="51" t="n"/>
      <c r="V404" s="210" t="inlineStr">
        <is>
          <t>応募用紙
団体用</t>
        </is>
      </c>
      <c r="W404" s="255" t="n"/>
      <c r="X404" s="256" t="n"/>
    </row>
    <row r="405" ht="16.5" customHeight="1" s="208">
      <c r="A405" s="257" t="inlineStr">
        <is>
          <t>団体・学校名</t>
        </is>
      </c>
      <c r="B405" s="231" t="n"/>
      <c r="C405" s="209" t="n"/>
      <c r="D405" s="258">
        <f>$G$7</f>
        <v/>
      </c>
      <c r="E405" s="231" t="n"/>
      <c r="F405" s="231" t="n"/>
      <c r="G405" s="231" t="n"/>
      <c r="H405" s="231" t="n"/>
      <c r="I405" s="231" t="n"/>
      <c r="J405" s="231" t="n"/>
      <c r="K405" s="231" t="n"/>
      <c r="L405" s="231" t="n"/>
      <c r="M405" s="231" t="n"/>
      <c r="N405" s="231" t="n"/>
      <c r="O405" s="209" t="n"/>
      <c r="P405" s="257" t="inlineStr">
        <is>
          <t>学校区分</t>
        </is>
      </c>
      <c r="Q405" s="209" t="n"/>
      <c r="R405" s="259">
        <f>IF($S$7=1,"小学校",IF($S$7=2,"中学校",IF($S$7=3,"高等学校",IF($S$7=4,"専門学校",IF($S$7=5,"大学","その他")))))</f>
        <v/>
      </c>
      <c r="S405" s="231" t="n"/>
      <c r="T405" s="209" t="n"/>
      <c r="V405" s="260" t="n"/>
      <c r="X405" s="261" t="n"/>
    </row>
    <row r="406" ht="5.25" customHeight="1" s="208">
      <c r="A406" s="92" t="n"/>
      <c r="B406" s="92" t="n"/>
      <c r="C406" s="92" t="n"/>
      <c r="D406" s="61" t="n"/>
      <c r="E406" s="61" t="n"/>
      <c r="F406" s="61" t="n"/>
      <c r="G406" s="61" t="n"/>
      <c r="H406" s="61" t="n"/>
      <c r="I406" s="61" t="n"/>
      <c r="J406" s="61" t="n"/>
      <c r="K406" s="61" t="n"/>
      <c r="L406" s="61" t="n"/>
      <c r="M406" s="61" t="n"/>
      <c r="N406" s="61" t="n"/>
      <c r="O406" s="61" t="n"/>
      <c r="P406" s="92" t="n"/>
      <c r="Q406" s="92" t="n"/>
      <c r="R406" s="92" t="n"/>
      <c r="S406" s="92" t="n"/>
      <c r="T406" s="92" t="n"/>
      <c r="V406" s="260" t="n"/>
      <c r="X406" s="261" t="n"/>
    </row>
    <row r="407" ht="17.25" customHeight="1" s="208" thickBot="1">
      <c r="A407" s="257" t="inlineStr">
        <is>
          <t>担当者名</t>
        </is>
      </c>
      <c r="B407" s="231" t="n"/>
      <c r="C407" s="209" t="n"/>
      <c r="D407" s="258">
        <f>$G$9</f>
        <v/>
      </c>
      <c r="E407" s="231" t="n"/>
      <c r="F407" s="231" t="n"/>
      <c r="G407" s="231" t="n"/>
      <c r="H407" s="231" t="n"/>
      <c r="I407" s="231" t="n"/>
      <c r="J407" s="231" t="n"/>
      <c r="K407" s="231" t="n"/>
      <c r="L407" s="231" t="n"/>
      <c r="M407" s="231" t="n"/>
      <c r="N407" s="231" t="n"/>
      <c r="O407" s="209" t="n"/>
      <c r="P407" s="257" t="inlineStr">
        <is>
          <t>学年</t>
        </is>
      </c>
      <c r="Q407" s="209" t="n"/>
      <c r="R407" s="58" t="n"/>
      <c r="S407" s="55">
        <f>$W$9</f>
        <v/>
      </c>
      <c r="T407" s="56" t="inlineStr">
        <is>
          <t>年</t>
        </is>
      </c>
      <c r="V407" s="262" t="n"/>
      <c r="W407" s="263" t="n"/>
      <c r="X407" s="264" t="n"/>
    </row>
    <row r="408" ht="6.75" customHeight="1" s="208" thickTop="1"/>
    <row r="409" ht="13.5" customHeight="1" s="208"/>
    <row r="410" ht="13.5" customHeight="1" s="208">
      <c r="B410" s="59" t="inlineStr">
        <is>
          <t>未来応援賞の選考基準の観点から、高校生・専門学校生の場合は、年齢の記入をお願いします。</t>
        </is>
      </c>
    </row>
    <row r="411" ht="13.5" customHeight="1" s="208">
      <c r="B411" s="59" t="inlineStr">
        <is>
          <t>（小学校・中学校の場合は、年齢の記入は不要です。）</t>
        </is>
      </c>
    </row>
    <row r="412" ht="6.75" customHeight="1" s="208"/>
    <row r="413" ht="15" customHeight="1" s="208">
      <c r="A413" s="112" t="inlineStr">
        <is>
          <t>番号</t>
        </is>
      </c>
      <c r="B413" s="112" t="inlineStr">
        <is>
          <t>タイトル</t>
        </is>
      </c>
      <c r="C413" s="231" t="n"/>
      <c r="D413" s="231" t="n"/>
      <c r="E413" s="231" t="n"/>
      <c r="F413" s="231" t="n"/>
      <c r="G413" s="231" t="n"/>
      <c r="H413" s="231" t="n"/>
      <c r="I413" s="231" t="n"/>
      <c r="J413" s="231" t="n"/>
      <c r="K413" s="231" t="n"/>
      <c r="L413" s="209" t="n"/>
      <c r="M413" s="112" t="inlineStr">
        <is>
          <t>名前</t>
        </is>
      </c>
      <c r="N413" s="231" t="n"/>
      <c r="O413" s="231" t="n"/>
      <c r="P413" s="209" t="n"/>
      <c r="Q413" s="112" t="inlineStr">
        <is>
          <t>フリガナ</t>
        </is>
      </c>
      <c r="R413" s="231" t="n"/>
      <c r="S413" s="231" t="n"/>
      <c r="T413" s="209" t="n"/>
      <c r="U413" s="112" t="inlineStr">
        <is>
          <t>性別</t>
        </is>
      </c>
      <c r="V413" s="209" t="n"/>
      <c r="W413" s="112" t="inlineStr">
        <is>
          <t>年齢</t>
        </is>
      </c>
      <c r="X413" s="209" t="n"/>
    </row>
    <row r="414" ht="24.75" customHeight="1" s="208">
      <c r="A414" s="111">
        <f>A400+1</f>
        <v/>
      </c>
      <c r="B414" s="111" t="n"/>
      <c r="C414" s="231" t="n"/>
      <c r="D414" s="231" t="n"/>
      <c r="E414" s="231" t="n"/>
      <c r="F414" s="231" t="n"/>
      <c r="G414" s="231" t="n"/>
      <c r="H414" s="231" t="n"/>
      <c r="I414" s="231" t="n"/>
      <c r="J414" s="231" t="n"/>
      <c r="K414" s="231" t="n"/>
      <c r="L414" s="209" t="n"/>
      <c r="M414" s="111" t="n"/>
      <c r="N414" s="231" t="n"/>
      <c r="O414" s="231" t="n"/>
      <c r="P414" s="209" t="n"/>
      <c r="Q414" s="111" t="n"/>
      <c r="R414" s="231" t="n"/>
      <c r="S414" s="231" t="n"/>
      <c r="T414" s="209" t="n"/>
      <c r="U414" s="111" t="n"/>
      <c r="V414" s="209" t="n"/>
      <c r="W414" s="117" t="n"/>
      <c r="X414" s="209" t="n"/>
    </row>
    <row r="415" ht="24.75" customHeight="1" s="208">
      <c r="A415" s="111">
        <f>A414+1</f>
        <v/>
      </c>
      <c r="B415" s="111" t="n"/>
      <c r="C415" s="231" t="n"/>
      <c r="D415" s="231" t="n"/>
      <c r="E415" s="231" t="n"/>
      <c r="F415" s="231" t="n"/>
      <c r="G415" s="231" t="n"/>
      <c r="H415" s="231" t="n"/>
      <c r="I415" s="231" t="n"/>
      <c r="J415" s="231" t="n"/>
      <c r="K415" s="231" t="n"/>
      <c r="L415" s="209" t="n"/>
      <c r="M415" s="111" t="n"/>
      <c r="N415" s="231" t="n"/>
      <c r="O415" s="231" t="n"/>
      <c r="P415" s="209" t="n"/>
      <c r="Q415" s="111" t="n"/>
      <c r="R415" s="231" t="n"/>
      <c r="S415" s="231" t="n"/>
      <c r="T415" s="209" t="n"/>
      <c r="U415" s="111" t="n"/>
      <c r="V415" s="209" t="n"/>
      <c r="W415" s="117" t="n"/>
      <c r="X415" s="209" t="n"/>
    </row>
    <row r="416" ht="24" customHeight="1" s="208">
      <c r="A416" s="111">
        <f>A415+1</f>
        <v/>
      </c>
      <c r="B416" s="111" t="n"/>
      <c r="C416" s="231" t="n"/>
      <c r="D416" s="231" t="n"/>
      <c r="E416" s="231" t="n"/>
      <c r="F416" s="231" t="n"/>
      <c r="G416" s="231" t="n"/>
      <c r="H416" s="231" t="n"/>
      <c r="I416" s="231" t="n"/>
      <c r="J416" s="231" t="n"/>
      <c r="K416" s="231" t="n"/>
      <c r="L416" s="209" t="n"/>
      <c r="M416" s="111" t="n"/>
      <c r="N416" s="231" t="n"/>
      <c r="O416" s="231" t="n"/>
      <c r="P416" s="209" t="n"/>
      <c r="Q416" s="111" t="n"/>
      <c r="R416" s="231" t="n"/>
      <c r="S416" s="231" t="n"/>
      <c r="T416" s="209" t="n"/>
      <c r="U416" s="111" t="n"/>
      <c r="V416" s="209" t="n"/>
      <c r="W416" s="117" t="n"/>
      <c r="X416" s="209" t="n"/>
    </row>
    <row r="417" ht="24" customHeight="1" s="208">
      <c r="A417" s="111">
        <f>A416+1</f>
        <v/>
      </c>
      <c r="B417" s="111" t="n"/>
      <c r="C417" s="231" t="n"/>
      <c r="D417" s="231" t="n"/>
      <c r="E417" s="231" t="n"/>
      <c r="F417" s="231" t="n"/>
      <c r="G417" s="231" t="n"/>
      <c r="H417" s="231" t="n"/>
      <c r="I417" s="231" t="n"/>
      <c r="J417" s="231" t="n"/>
      <c r="K417" s="231" t="n"/>
      <c r="L417" s="209" t="n"/>
      <c r="M417" s="111" t="n"/>
      <c r="N417" s="231" t="n"/>
      <c r="O417" s="231" t="n"/>
      <c r="P417" s="209" t="n"/>
      <c r="Q417" s="111" t="n"/>
      <c r="R417" s="231" t="n"/>
      <c r="S417" s="231" t="n"/>
      <c r="T417" s="209" t="n"/>
      <c r="U417" s="111" t="n"/>
      <c r="V417" s="209" t="n"/>
      <c r="W417" s="117" t="n"/>
      <c r="X417" s="209" t="n"/>
    </row>
    <row r="418" ht="24" customHeight="1" s="208">
      <c r="A418" s="111">
        <f>A417+1</f>
        <v/>
      </c>
      <c r="B418" s="111" t="n"/>
      <c r="C418" s="231" t="n"/>
      <c r="D418" s="231" t="n"/>
      <c r="E418" s="231" t="n"/>
      <c r="F418" s="231" t="n"/>
      <c r="G418" s="231" t="n"/>
      <c r="H418" s="231" t="n"/>
      <c r="I418" s="231" t="n"/>
      <c r="J418" s="231" t="n"/>
      <c r="K418" s="231" t="n"/>
      <c r="L418" s="209" t="n"/>
      <c r="M418" s="111" t="n"/>
      <c r="N418" s="231" t="n"/>
      <c r="O418" s="231" t="n"/>
      <c r="P418" s="209" t="n"/>
      <c r="Q418" s="111" t="n"/>
      <c r="R418" s="231" t="n"/>
      <c r="S418" s="231" t="n"/>
      <c r="T418" s="209" t="n"/>
      <c r="U418" s="111" t="n"/>
      <c r="V418" s="209" t="n"/>
      <c r="W418" s="117" t="n"/>
      <c r="X418" s="209" t="n"/>
    </row>
    <row r="419" ht="24" customHeight="1" s="208">
      <c r="A419" s="111">
        <f>A418+1</f>
        <v/>
      </c>
      <c r="B419" s="111" t="n"/>
      <c r="C419" s="231" t="n"/>
      <c r="D419" s="231" t="n"/>
      <c r="E419" s="231" t="n"/>
      <c r="F419" s="231" t="n"/>
      <c r="G419" s="231" t="n"/>
      <c r="H419" s="231" t="n"/>
      <c r="I419" s="231" t="n"/>
      <c r="J419" s="231" t="n"/>
      <c r="K419" s="231" t="n"/>
      <c r="L419" s="209" t="n"/>
      <c r="M419" s="111" t="n"/>
      <c r="N419" s="231" t="n"/>
      <c r="O419" s="231" t="n"/>
      <c r="P419" s="209" t="n"/>
      <c r="Q419" s="111" t="n"/>
      <c r="R419" s="231" t="n"/>
      <c r="S419" s="231" t="n"/>
      <c r="T419" s="209" t="n"/>
      <c r="U419" s="111" t="n"/>
      <c r="V419" s="209" t="n"/>
      <c r="W419" s="117" t="n"/>
      <c r="X419" s="209" t="n"/>
    </row>
    <row r="420" ht="24" customHeight="1" s="208">
      <c r="A420" s="111">
        <f>A419+1</f>
        <v/>
      </c>
      <c r="B420" s="111" t="n"/>
      <c r="C420" s="231" t="n"/>
      <c r="D420" s="231" t="n"/>
      <c r="E420" s="231" t="n"/>
      <c r="F420" s="231" t="n"/>
      <c r="G420" s="231" t="n"/>
      <c r="H420" s="231" t="n"/>
      <c r="I420" s="231" t="n"/>
      <c r="J420" s="231" t="n"/>
      <c r="K420" s="231" t="n"/>
      <c r="L420" s="209" t="n"/>
      <c r="M420" s="111" t="n"/>
      <c r="N420" s="231" t="n"/>
      <c r="O420" s="231" t="n"/>
      <c r="P420" s="209" t="n"/>
      <c r="Q420" s="111" t="n"/>
      <c r="R420" s="231" t="n"/>
      <c r="S420" s="231" t="n"/>
      <c r="T420" s="209" t="n"/>
      <c r="U420" s="111" t="n"/>
      <c r="V420" s="209" t="n"/>
      <c r="W420" s="117" t="n"/>
      <c r="X420" s="209" t="n"/>
    </row>
    <row r="421" ht="24" customHeight="1" s="208">
      <c r="A421" s="111">
        <f>A420+1</f>
        <v/>
      </c>
      <c r="B421" s="111" t="n"/>
      <c r="C421" s="231" t="n"/>
      <c r="D421" s="231" t="n"/>
      <c r="E421" s="231" t="n"/>
      <c r="F421" s="231" t="n"/>
      <c r="G421" s="231" t="n"/>
      <c r="H421" s="231" t="n"/>
      <c r="I421" s="231" t="n"/>
      <c r="J421" s="231" t="n"/>
      <c r="K421" s="231" t="n"/>
      <c r="L421" s="209" t="n"/>
      <c r="M421" s="111" t="n"/>
      <c r="N421" s="231" t="n"/>
      <c r="O421" s="231" t="n"/>
      <c r="P421" s="209" t="n"/>
      <c r="Q421" s="111" t="n"/>
      <c r="R421" s="231" t="n"/>
      <c r="S421" s="231" t="n"/>
      <c r="T421" s="209" t="n"/>
      <c r="U421" s="111" t="n"/>
      <c r="V421" s="209" t="n"/>
      <c r="W421" s="117" t="n"/>
      <c r="X421" s="209" t="n"/>
    </row>
    <row r="422" ht="24" customHeight="1" s="208">
      <c r="A422" s="111">
        <f>A421+1</f>
        <v/>
      </c>
      <c r="B422" s="111" t="n"/>
      <c r="C422" s="231" t="n"/>
      <c r="D422" s="231" t="n"/>
      <c r="E422" s="231" t="n"/>
      <c r="F422" s="231" t="n"/>
      <c r="G422" s="231" t="n"/>
      <c r="H422" s="231" t="n"/>
      <c r="I422" s="231" t="n"/>
      <c r="J422" s="231" t="n"/>
      <c r="K422" s="231" t="n"/>
      <c r="L422" s="209" t="n"/>
      <c r="M422" s="111" t="n"/>
      <c r="N422" s="231" t="n"/>
      <c r="O422" s="231" t="n"/>
      <c r="P422" s="209" t="n"/>
      <c r="Q422" s="111" t="n"/>
      <c r="R422" s="231" t="n"/>
      <c r="S422" s="231" t="n"/>
      <c r="T422" s="209" t="n"/>
      <c r="U422" s="111" t="n"/>
      <c r="V422" s="209" t="n"/>
      <c r="W422" s="117" t="n"/>
      <c r="X422" s="209" t="n"/>
    </row>
    <row r="423" ht="24" customHeight="1" s="208">
      <c r="A423" s="111">
        <f>A422+1</f>
        <v/>
      </c>
      <c r="B423" s="111" t="n"/>
      <c r="C423" s="231" t="n"/>
      <c r="D423" s="231" t="n"/>
      <c r="E423" s="231" t="n"/>
      <c r="F423" s="231" t="n"/>
      <c r="G423" s="231" t="n"/>
      <c r="H423" s="231" t="n"/>
      <c r="I423" s="231" t="n"/>
      <c r="J423" s="231" t="n"/>
      <c r="K423" s="231" t="n"/>
      <c r="L423" s="209" t="n"/>
      <c r="M423" s="111" t="n"/>
      <c r="N423" s="231" t="n"/>
      <c r="O423" s="231" t="n"/>
      <c r="P423" s="209" t="n"/>
      <c r="Q423" s="111" t="n"/>
      <c r="R423" s="231" t="n"/>
      <c r="S423" s="231" t="n"/>
      <c r="T423" s="209" t="n"/>
      <c r="U423" s="111" t="n"/>
      <c r="V423" s="209" t="n"/>
      <c r="W423" s="117" t="n"/>
      <c r="X423" s="209" t="n"/>
    </row>
    <row r="424" ht="24" customHeight="1" s="208">
      <c r="A424" s="111">
        <f>A423+1</f>
        <v/>
      </c>
      <c r="B424" s="111" t="n"/>
      <c r="C424" s="231" t="n"/>
      <c r="D424" s="231" t="n"/>
      <c r="E424" s="231" t="n"/>
      <c r="F424" s="231" t="n"/>
      <c r="G424" s="231" t="n"/>
      <c r="H424" s="231" t="n"/>
      <c r="I424" s="231" t="n"/>
      <c r="J424" s="231" t="n"/>
      <c r="K424" s="231" t="n"/>
      <c r="L424" s="209" t="n"/>
      <c r="M424" s="111" t="n"/>
      <c r="N424" s="231" t="n"/>
      <c r="O424" s="231" t="n"/>
      <c r="P424" s="209" t="n"/>
      <c r="Q424" s="111" t="n"/>
      <c r="R424" s="231" t="n"/>
      <c r="S424" s="231" t="n"/>
      <c r="T424" s="209" t="n"/>
      <c r="U424" s="111" t="n"/>
      <c r="V424" s="209" t="n"/>
      <c r="W424" s="117" t="n"/>
      <c r="X424" s="209" t="n"/>
    </row>
    <row r="425" ht="24" customHeight="1" s="208">
      <c r="A425" s="111">
        <f>A424+1</f>
        <v/>
      </c>
      <c r="B425" s="111" t="n"/>
      <c r="C425" s="231" t="n"/>
      <c r="D425" s="231" t="n"/>
      <c r="E425" s="231" t="n"/>
      <c r="F425" s="231" t="n"/>
      <c r="G425" s="231" t="n"/>
      <c r="H425" s="231" t="n"/>
      <c r="I425" s="231" t="n"/>
      <c r="J425" s="231" t="n"/>
      <c r="K425" s="231" t="n"/>
      <c r="L425" s="209" t="n"/>
      <c r="M425" s="111" t="n"/>
      <c r="N425" s="231" t="n"/>
      <c r="O425" s="231" t="n"/>
      <c r="P425" s="209" t="n"/>
      <c r="Q425" s="111" t="n"/>
      <c r="R425" s="231" t="n"/>
      <c r="S425" s="231" t="n"/>
      <c r="T425" s="209" t="n"/>
      <c r="U425" s="111" t="n"/>
      <c r="V425" s="209" t="n"/>
      <c r="W425" s="117" t="n"/>
      <c r="X425" s="209" t="n"/>
    </row>
    <row r="426" ht="24" customHeight="1" s="208">
      <c r="A426" s="111">
        <f>A425+1</f>
        <v/>
      </c>
      <c r="B426" s="111" t="n"/>
      <c r="C426" s="231" t="n"/>
      <c r="D426" s="231" t="n"/>
      <c r="E426" s="231" t="n"/>
      <c r="F426" s="231" t="n"/>
      <c r="G426" s="231" t="n"/>
      <c r="H426" s="231" t="n"/>
      <c r="I426" s="231" t="n"/>
      <c r="J426" s="231" t="n"/>
      <c r="K426" s="231" t="n"/>
      <c r="L426" s="209" t="n"/>
      <c r="M426" s="111" t="n"/>
      <c r="N426" s="231" t="n"/>
      <c r="O426" s="231" t="n"/>
      <c r="P426" s="209" t="n"/>
      <c r="Q426" s="111" t="n"/>
      <c r="R426" s="231" t="n"/>
      <c r="S426" s="231" t="n"/>
      <c r="T426" s="209" t="n"/>
      <c r="U426" s="111" t="n"/>
      <c r="V426" s="209" t="n"/>
      <c r="W426" s="117" t="n"/>
      <c r="X426" s="209" t="n"/>
    </row>
    <row r="427" ht="24" customHeight="1" s="208">
      <c r="A427" s="111">
        <f>A426+1</f>
        <v/>
      </c>
      <c r="B427" s="111" t="n"/>
      <c r="C427" s="231" t="n"/>
      <c r="D427" s="231" t="n"/>
      <c r="E427" s="231" t="n"/>
      <c r="F427" s="231" t="n"/>
      <c r="G427" s="231" t="n"/>
      <c r="H427" s="231" t="n"/>
      <c r="I427" s="231" t="n"/>
      <c r="J427" s="231" t="n"/>
      <c r="K427" s="231" t="n"/>
      <c r="L427" s="209" t="n"/>
      <c r="M427" s="111" t="n"/>
      <c r="N427" s="231" t="n"/>
      <c r="O427" s="231" t="n"/>
      <c r="P427" s="209" t="n"/>
      <c r="Q427" s="111" t="n"/>
      <c r="R427" s="231" t="n"/>
      <c r="S427" s="231" t="n"/>
      <c r="T427" s="209" t="n"/>
      <c r="U427" s="111" t="n"/>
      <c r="V427" s="209" t="n"/>
      <c r="W427" s="117" t="n"/>
      <c r="X427" s="209" t="n"/>
    </row>
    <row r="428" ht="24" customHeight="1" s="208">
      <c r="A428" s="111">
        <f>A427+1</f>
        <v/>
      </c>
      <c r="B428" s="111" t="n"/>
      <c r="C428" s="231" t="n"/>
      <c r="D428" s="231" t="n"/>
      <c r="E428" s="231" t="n"/>
      <c r="F428" s="231" t="n"/>
      <c r="G428" s="231" t="n"/>
      <c r="H428" s="231" t="n"/>
      <c r="I428" s="231" t="n"/>
      <c r="J428" s="231" t="n"/>
      <c r="K428" s="231" t="n"/>
      <c r="L428" s="209" t="n"/>
      <c r="M428" s="111" t="n"/>
      <c r="N428" s="231" t="n"/>
      <c r="O428" s="231" t="n"/>
      <c r="P428" s="209" t="n"/>
      <c r="Q428" s="111" t="n"/>
      <c r="R428" s="231" t="n"/>
      <c r="S428" s="231" t="n"/>
      <c r="T428" s="209" t="n"/>
      <c r="U428" s="111" t="n"/>
      <c r="V428" s="209" t="n"/>
      <c r="W428" s="117" t="n"/>
      <c r="X428" s="209" t="n"/>
    </row>
    <row r="429" ht="24" customHeight="1" s="208">
      <c r="A429" s="111">
        <f>A428+1</f>
        <v/>
      </c>
      <c r="B429" s="111" t="n"/>
      <c r="C429" s="231" t="n"/>
      <c r="D429" s="231" t="n"/>
      <c r="E429" s="231" t="n"/>
      <c r="F429" s="231" t="n"/>
      <c r="G429" s="231" t="n"/>
      <c r="H429" s="231" t="n"/>
      <c r="I429" s="231" t="n"/>
      <c r="J429" s="231" t="n"/>
      <c r="K429" s="231" t="n"/>
      <c r="L429" s="209" t="n"/>
      <c r="M429" s="111" t="n"/>
      <c r="N429" s="231" t="n"/>
      <c r="O429" s="231" t="n"/>
      <c r="P429" s="209" t="n"/>
      <c r="Q429" s="111" t="n"/>
      <c r="R429" s="231" t="n"/>
      <c r="S429" s="231" t="n"/>
      <c r="T429" s="209" t="n"/>
      <c r="U429" s="111" t="n"/>
      <c r="V429" s="209" t="n"/>
      <c r="W429" s="117" t="n"/>
      <c r="X429" s="209" t="n"/>
    </row>
    <row r="430" ht="24" customHeight="1" s="208">
      <c r="A430" s="111">
        <f>A429+1</f>
        <v/>
      </c>
      <c r="B430" s="111" t="n"/>
      <c r="C430" s="231" t="n"/>
      <c r="D430" s="231" t="n"/>
      <c r="E430" s="231" t="n"/>
      <c r="F430" s="231" t="n"/>
      <c r="G430" s="231" t="n"/>
      <c r="H430" s="231" t="n"/>
      <c r="I430" s="231" t="n"/>
      <c r="J430" s="231" t="n"/>
      <c r="K430" s="231" t="n"/>
      <c r="L430" s="209" t="n"/>
      <c r="M430" s="111" t="n"/>
      <c r="N430" s="231" t="n"/>
      <c r="O430" s="231" t="n"/>
      <c r="P430" s="209" t="n"/>
      <c r="Q430" s="111" t="n"/>
      <c r="R430" s="231" t="n"/>
      <c r="S430" s="231" t="n"/>
      <c r="T430" s="209" t="n"/>
      <c r="U430" s="111" t="n"/>
      <c r="V430" s="209" t="n"/>
      <c r="W430" s="117" t="n"/>
      <c r="X430" s="209" t="n"/>
    </row>
    <row r="431" ht="24" customHeight="1" s="208">
      <c r="A431" s="111">
        <f>A430+1</f>
        <v/>
      </c>
      <c r="B431" s="111" t="n"/>
      <c r="C431" s="231" t="n"/>
      <c r="D431" s="231" t="n"/>
      <c r="E431" s="231" t="n"/>
      <c r="F431" s="231" t="n"/>
      <c r="G431" s="231" t="n"/>
      <c r="H431" s="231" t="n"/>
      <c r="I431" s="231" t="n"/>
      <c r="J431" s="231" t="n"/>
      <c r="K431" s="231" t="n"/>
      <c r="L431" s="209" t="n"/>
      <c r="M431" s="111" t="n"/>
      <c r="N431" s="231" t="n"/>
      <c r="O431" s="231" t="n"/>
      <c r="P431" s="209" t="n"/>
      <c r="Q431" s="111" t="n"/>
      <c r="R431" s="231" t="n"/>
      <c r="S431" s="231" t="n"/>
      <c r="T431" s="209" t="n"/>
      <c r="U431" s="111" t="n"/>
      <c r="V431" s="209" t="n"/>
      <c r="W431" s="117" t="n"/>
      <c r="X431" s="209" t="n"/>
    </row>
    <row r="432" ht="24" customHeight="1" s="208">
      <c r="A432" s="111">
        <f>A431+1</f>
        <v/>
      </c>
      <c r="B432" s="111" t="n"/>
      <c r="C432" s="231" t="n"/>
      <c r="D432" s="231" t="n"/>
      <c r="E432" s="231" t="n"/>
      <c r="F432" s="231" t="n"/>
      <c r="G432" s="231" t="n"/>
      <c r="H432" s="231" t="n"/>
      <c r="I432" s="231" t="n"/>
      <c r="J432" s="231" t="n"/>
      <c r="K432" s="231" t="n"/>
      <c r="L432" s="209" t="n"/>
      <c r="M432" s="111" t="n"/>
      <c r="N432" s="231" t="n"/>
      <c r="O432" s="231" t="n"/>
      <c r="P432" s="209" t="n"/>
      <c r="Q432" s="111" t="n"/>
      <c r="R432" s="231" t="n"/>
      <c r="S432" s="231" t="n"/>
      <c r="T432" s="209" t="n"/>
      <c r="U432" s="111" t="n"/>
      <c r="V432" s="209" t="n"/>
      <c r="W432" s="117" t="n"/>
      <c r="X432" s="209" t="n"/>
    </row>
    <row r="433" ht="24" customHeight="1" s="208">
      <c r="A433" s="111">
        <f>A432+1</f>
        <v/>
      </c>
      <c r="B433" s="111" t="n"/>
      <c r="C433" s="231" t="n"/>
      <c r="D433" s="231" t="n"/>
      <c r="E433" s="231" t="n"/>
      <c r="F433" s="231" t="n"/>
      <c r="G433" s="231" t="n"/>
      <c r="H433" s="231" t="n"/>
      <c r="I433" s="231" t="n"/>
      <c r="J433" s="231" t="n"/>
      <c r="K433" s="231" t="n"/>
      <c r="L433" s="209" t="n"/>
      <c r="M433" s="111" t="n"/>
      <c r="N433" s="231" t="n"/>
      <c r="O433" s="231" t="n"/>
      <c r="P433" s="209" t="n"/>
      <c r="Q433" s="111" t="n"/>
      <c r="R433" s="231" t="n"/>
      <c r="S433" s="231" t="n"/>
      <c r="T433" s="209" t="n"/>
      <c r="U433" s="111" t="n"/>
      <c r="V433" s="209" t="n"/>
      <c r="W433" s="117" t="n"/>
      <c r="X433" s="209" t="n"/>
    </row>
    <row r="434" ht="24" customHeight="1" s="208">
      <c r="A434" s="111">
        <f>A433+1</f>
        <v/>
      </c>
      <c r="B434" s="111" t="n"/>
      <c r="C434" s="231" t="n"/>
      <c r="D434" s="231" t="n"/>
      <c r="E434" s="231" t="n"/>
      <c r="F434" s="231" t="n"/>
      <c r="G434" s="231" t="n"/>
      <c r="H434" s="231" t="n"/>
      <c r="I434" s="231" t="n"/>
      <c r="J434" s="231" t="n"/>
      <c r="K434" s="231" t="n"/>
      <c r="L434" s="209" t="n"/>
      <c r="M434" s="111" t="n"/>
      <c r="N434" s="231" t="n"/>
      <c r="O434" s="231" t="n"/>
      <c r="P434" s="209" t="n"/>
      <c r="Q434" s="111" t="n"/>
      <c r="R434" s="231" t="n"/>
      <c r="S434" s="231" t="n"/>
      <c r="T434" s="209" t="n"/>
      <c r="U434" s="111" t="n"/>
      <c r="V434" s="209" t="n"/>
      <c r="W434" s="117" t="n"/>
      <c r="X434" s="209" t="n"/>
    </row>
    <row r="435" ht="24" customHeight="1" s="208">
      <c r="A435" s="111">
        <f>A434+1</f>
        <v/>
      </c>
      <c r="B435" s="111" t="n"/>
      <c r="C435" s="231" t="n"/>
      <c r="D435" s="231" t="n"/>
      <c r="E435" s="231" t="n"/>
      <c r="F435" s="231" t="n"/>
      <c r="G435" s="231" t="n"/>
      <c r="H435" s="231" t="n"/>
      <c r="I435" s="231" t="n"/>
      <c r="J435" s="231" t="n"/>
      <c r="K435" s="231" t="n"/>
      <c r="L435" s="209" t="n"/>
      <c r="M435" s="111" t="n"/>
      <c r="N435" s="231" t="n"/>
      <c r="O435" s="231" t="n"/>
      <c r="P435" s="209" t="n"/>
      <c r="Q435" s="111" t="n"/>
      <c r="R435" s="231" t="n"/>
      <c r="S435" s="231" t="n"/>
      <c r="T435" s="209" t="n"/>
      <c r="U435" s="111" t="n"/>
      <c r="V435" s="209" t="n"/>
      <c r="W435" s="117" t="n"/>
      <c r="X435" s="209" t="n"/>
    </row>
    <row r="436" ht="24" customHeight="1" s="208">
      <c r="A436" s="111">
        <f>A435+1</f>
        <v/>
      </c>
      <c r="B436" s="111" t="n"/>
      <c r="C436" s="231" t="n"/>
      <c r="D436" s="231" t="n"/>
      <c r="E436" s="231" t="n"/>
      <c r="F436" s="231" t="n"/>
      <c r="G436" s="231" t="n"/>
      <c r="H436" s="231" t="n"/>
      <c r="I436" s="231" t="n"/>
      <c r="J436" s="231" t="n"/>
      <c r="K436" s="231" t="n"/>
      <c r="L436" s="209" t="n"/>
      <c r="M436" s="111" t="n"/>
      <c r="N436" s="231" t="n"/>
      <c r="O436" s="231" t="n"/>
      <c r="P436" s="209" t="n"/>
      <c r="Q436" s="111" t="n"/>
      <c r="R436" s="231" t="n"/>
      <c r="S436" s="231" t="n"/>
      <c r="T436" s="209" t="n"/>
      <c r="U436" s="111" t="n"/>
      <c r="V436" s="209" t="n"/>
      <c r="W436" s="117" t="n"/>
      <c r="X436" s="209" t="n"/>
    </row>
    <row r="437" ht="24" customHeight="1" s="208">
      <c r="A437" s="111">
        <f>A436+1</f>
        <v/>
      </c>
      <c r="B437" s="111" t="n"/>
      <c r="C437" s="231" t="n"/>
      <c r="D437" s="231" t="n"/>
      <c r="E437" s="231" t="n"/>
      <c r="F437" s="231" t="n"/>
      <c r="G437" s="231" t="n"/>
      <c r="H437" s="231" t="n"/>
      <c r="I437" s="231" t="n"/>
      <c r="J437" s="231" t="n"/>
      <c r="K437" s="231" t="n"/>
      <c r="L437" s="209" t="n"/>
      <c r="M437" s="111" t="n"/>
      <c r="N437" s="231" t="n"/>
      <c r="O437" s="231" t="n"/>
      <c r="P437" s="209" t="n"/>
      <c r="Q437" s="111" t="n"/>
      <c r="R437" s="231" t="n"/>
      <c r="S437" s="231" t="n"/>
      <c r="T437" s="209" t="n"/>
      <c r="U437" s="111" t="n"/>
      <c r="V437" s="209" t="n"/>
      <c r="W437" s="117" t="n"/>
      <c r="X437" s="209" t="n"/>
    </row>
    <row r="438" ht="24" customHeight="1" s="208">
      <c r="A438" s="111">
        <f>A437+1</f>
        <v/>
      </c>
      <c r="B438" s="111" t="n"/>
      <c r="C438" s="231" t="n"/>
      <c r="D438" s="231" t="n"/>
      <c r="E438" s="231" t="n"/>
      <c r="F438" s="231" t="n"/>
      <c r="G438" s="231" t="n"/>
      <c r="H438" s="231" t="n"/>
      <c r="I438" s="231" t="n"/>
      <c r="J438" s="231" t="n"/>
      <c r="K438" s="231" t="n"/>
      <c r="L438" s="209" t="n"/>
      <c r="M438" s="111" t="n"/>
      <c r="N438" s="231" t="n"/>
      <c r="O438" s="231" t="n"/>
      <c r="P438" s="209" t="n"/>
      <c r="Q438" s="111" t="n"/>
      <c r="R438" s="231" t="n"/>
      <c r="S438" s="231" t="n"/>
      <c r="T438" s="209" t="n"/>
      <c r="U438" s="111" t="n"/>
      <c r="V438" s="209" t="n"/>
      <c r="W438" s="117" t="n"/>
      <c r="X438" s="209" t="n"/>
    </row>
    <row r="439" ht="24" customHeight="1" s="208">
      <c r="A439" s="111">
        <f>A438+1</f>
        <v/>
      </c>
      <c r="B439" s="111" t="n"/>
      <c r="C439" s="231" t="n"/>
      <c r="D439" s="231" t="n"/>
      <c r="E439" s="231" t="n"/>
      <c r="F439" s="231" t="n"/>
      <c r="G439" s="231" t="n"/>
      <c r="H439" s="231" t="n"/>
      <c r="I439" s="231" t="n"/>
      <c r="J439" s="231" t="n"/>
      <c r="K439" s="231" t="n"/>
      <c r="L439" s="209" t="n"/>
      <c r="M439" s="111" t="n"/>
      <c r="N439" s="231" t="n"/>
      <c r="O439" s="231" t="n"/>
      <c r="P439" s="209" t="n"/>
      <c r="Q439" s="111" t="n"/>
      <c r="R439" s="231" t="n"/>
      <c r="S439" s="231" t="n"/>
      <c r="T439" s="209" t="n"/>
      <c r="U439" s="111" t="n"/>
      <c r="V439" s="209" t="n"/>
      <c r="W439" s="117" t="n"/>
      <c r="X439" s="209" t="n"/>
    </row>
    <row r="440" ht="24" customHeight="1" s="208">
      <c r="A440" s="111">
        <f>A439+1</f>
        <v/>
      </c>
      <c r="B440" s="111" t="n"/>
      <c r="C440" s="231" t="n"/>
      <c r="D440" s="231" t="n"/>
      <c r="E440" s="231" t="n"/>
      <c r="F440" s="231" t="n"/>
      <c r="G440" s="231" t="n"/>
      <c r="H440" s="231" t="n"/>
      <c r="I440" s="231" t="n"/>
      <c r="J440" s="231" t="n"/>
      <c r="K440" s="231" t="n"/>
      <c r="L440" s="209" t="n"/>
      <c r="M440" s="111" t="n"/>
      <c r="N440" s="231" t="n"/>
      <c r="O440" s="231" t="n"/>
      <c r="P440" s="209" t="n"/>
      <c r="Q440" s="111" t="n"/>
      <c r="R440" s="231" t="n"/>
      <c r="S440" s="231" t="n"/>
      <c r="T440" s="209" t="n"/>
      <c r="U440" s="111" t="n"/>
      <c r="V440" s="209" t="n"/>
      <c r="W440" s="117" t="n"/>
      <c r="X440" s="209" t="n"/>
    </row>
    <row r="441" ht="24" customHeight="1" s="208">
      <c r="A441" s="111">
        <f>A440+1</f>
        <v/>
      </c>
      <c r="B441" s="111" t="n"/>
      <c r="C441" s="231" t="n"/>
      <c r="D441" s="231" t="n"/>
      <c r="E441" s="231" t="n"/>
      <c r="F441" s="231" t="n"/>
      <c r="G441" s="231" t="n"/>
      <c r="H441" s="231" t="n"/>
      <c r="I441" s="231" t="n"/>
      <c r="J441" s="231" t="n"/>
      <c r="K441" s="231" t="n"/>
      <c r="L441" s="209" t="n"/>
      <c r="M441" s="111" t="n"/>
      <c r="N441" s="231" t="n"/>
      <c r="O441" s="231" t="n"/>
      <c r="P441" s="209" t="n"/>
      <c r="Q441" s="111" t="n"/>
      <c r="R441" s="231" t="n"/>
      <c r="S441" s="231" t="n"/>
      <c r="T441" s="209" t="n"/>
      <c r="U441" s="111" t="n"/>
      <c r="V441" s="209" t="n"/>
      <c r="W441" s="117" t="n"/>
      <c r="X441" s="209" t="n"/>
    </row>
    <row r="442" ht="24" customHeight="1" s="208">
      <c r="A442" s="111">
        <f>A441+1</f>
        <v/>
      </c>
      <c r="B442" s="111" t="n"/>
      <c r="C442" s="231" t="n"/>
      <c r="D442" s="231" t="n"/>
      <c r="E442" s="231" t="n"/>
      <c r="F442" s="231" t="n"/>
      <c r="G442" s="231" t="n"/>
      <c r="H442" s="231" t="n"/>
      <c r="I442" s="231" t="n"/>
      <c r="J442" s="231" t="n"/>
      <c r="K442" s="231" t="n"/>
      <c r="L442" s="209" t="n"/>
      <c r="M442" s="111" t="n"/>
      <c r="N442" s="231" t="n"/>
      <c r="O442" s="231" t="n"/>
      <c r="P442" s="209" t="n"/>
      <c r="Q442" s="111" t="n"/>
      <c r="R442" s="231" t="n"/>
      <c r="S442" s="231" t="n"/>
      <c r="T442" s="209" t="n"/>
      <c r="U442" s="111" t="n"/>
      <c r="V442" s="209" t="n"/>
      <c r="W442" s="117" t="n"/>
      <c r="X442" s="209" t="n"/>
    </row>
    <row r="443" ht="24" customHeight="1" s="208">
      <c r="A443" s="111">
        <f>A442+1</f>
        <v/>
      </c>
      <c r="B443" s="111" t="n"/>
      <c r="C443" s="231" t="n"/>
      <c r="D443" s="231" t="n"/>
      <c r="E443" s="231" t="n"/>
      <c r="F443" s="231" t="n"/>
      <c r="G443" s="231" t="n"/>
      <c r="H443" s="231" t="n"/>
      <c r="I443" s="231" t="n"/>
      <c r="J443" s="231" t="n"/>
      <c r="K443" s="231" t="n"/>
      <c r="L443" s="209" t="n"/>
      <c r="M443" s="111" t="n"/>
      <c r="N443" s="231" t="n"/>
      <c r="O443" s="231" t="n"/>
      <c r="P443" s="209" t="n"/>
      <c r="Q443" s="111" t="n"/>
      <c r="R443" s="231" t="n"/>
      <c r="S443" s="231" t="n"/>
      <c r="T443" s="209" t="n"/>
      <c r="U443" s="111" t="n"/>
      <c r="V443" s="209" t="n"/>
      <c r="W443" s="117" t="n"/>
      <c r="X443" s="209" t="n"/>
    </row>
    <row r="444">
      <c r="X444" s="39" t="inlineStr">
        <is>
          <t>※主催者記入欄</t>
        </is>
      </c>
    </row>
    <row r="445" ht="18.75" customHeight="1" s="208">
      <c r="A445" s="51">
        <f>A359</f>
        <v/>
      </c>
      <c r="B445" s="51" t="n"/>
      <c r="C445" s="51" t="n"/>
      <c r="D445" s="51" t="n"/>
      <c r="E445" s="51" t="n"/>
      <c r="F445" s="51" t="n"/>
      <c r="G445" s="51" t="n"/>
      <c r="H445" s="51" t="n"/>
      <c r="I445" s="51" t="n"/>
      <c r="J445" s="51" t="n"/>
      <c r="K445" s="51" t="n"/>
      <c r="L445" s="51" t="n"/>
      <c r="M445" s="51" t="n"/>
      <c r="N445" s="51" t="n"/>
      <c r="O445" s="51" t="n"/>
      <c r="P445" s="51" t="n"/>
      <c r="Q445" s="51" t="n"/>
      <c r="R445" s="51" t="n"/>
      <c r="S445" s="51" t="n"/>
      <c r="T445" s="51" t="n"/>
      <c r="U445" s="31" t="n"/>
      <c r="V445" s="33" t="inlineStr">
        <is>
          <t>団体№：</t>
        </is>
      </c>
      <c r="W445" s="118">
        <f>IF($W$2="","",$W$2)</f>
        <v/>
      </c>
      <c r="X445" s="209" t="n"/>
    </row>
    <row r="446" ht="6.75" customHeight="1" s="208" thickBot="1">
      <c r="A446" s="51" t="n"/>
      <c r="B446" s="51" t="n"/>
      <c r="C446" s="51" t="n"/>
      <c r="D446" s="51" t="n"/>
      <c r="E446" s="51" t="n"/>
      <c r="F446" s="51" t="n"/>
      <c r="G446" s="51" t="n"/>
      <c r="H446" s="51" t="n"/>
      <c r="I446" s="51" t="n"/>
      <c r="J446" s="51" t="n"/>
      <c r="K446" s="51" t="n"/>
      <c r="L446" s="51" t="n"/>
      <c r="M446" s="51" t="n"/>
      <c r="N446" s="51" t="n"/>
      <c r="O446" s="51" t="n"/>
      <c r="P446" s="51" t="n"/>
      <c r="Q446" s="51" t="n"/>
      <c r="R446" s="51" t="n"/>
      <c r="S446" s="51" t="n"/>
      <c r="T446" s="51" t="n"/>
    </row>
    <row r="447" ht="7.5" customHeight="1" s="208" thickTop="1">
      <c r="A447" s="51" t="n"/>
      <c r="B447" s="51" t="n"/>
      <c r="C447" s="51" t="n"/>
      <c r="D447" s="51" t="n"/>
      <c r="E447" s="51" t="n"/>
      <c r="F447" s="51" t="n"/>
      <c r="G447" s="51" t="n"/>
      <c r="H447" s="51" t="n"/>
      <c r="I447" s="51" t="n"/>
      <c r="J447" s="51" t="n"/>
      <c r="K447" s="51" t="n"/>
      <c r="L447" s="51" t="n"/>
      <c r="M447" s="51" t="n"/>
      <c r="N447" s="51" t="n"/>
      <c r="O447" s="51" t="n"/>
      <c r="P447" s="51" t="n"/>
      <c r="Q447" s="51" t="n"/>
      <c r="R447" s="51" t="n"/>
      <c r="S447" s="51" t="n"/>
      <c r="T447" s="51" t="n"/>
      <c r="V447" s="210" t="inlineStr">
        <is>
          <t>応募用紙
団体用</t>
        </is>
      </c>
      <c r="W447" s="255" t="n"/>
      <c r="X447" s="256" t="n"/>
    </row>
    <row r="448" ht="16.5" customHeight="1" s="208">
      <c r="A448" s="257" t="inlineStr">
        <is>
          <t>団体・学校名</t>
        </is>
      </c>
      <c r="B448" s="231" t="n"/>
      <c r="C448" s="209" t="n"/>
      <c r="D448" s="258">
        <f>$G$7</f>
        <v/>
      </c>
      <c r="E448" s="231" t="n"/>
      <c r="F448" s="231" t="n"/>
      <c r="G448" s="231" t="n"/>
      <c r="H448" s="231" t="n"/>
      <c r="I448" s="231" t="n"/>
      <c r="J448" s="231" t="n"/>
      <c r="K448" s="231" t="n"/>
      <c r="L448" s="231" t="n"/>
      <c r="M448" s="231" t="n"/>
      <c r="N448" s="231" t="n"/>
      <c r="O448" s="209" t="n"/>
      <c r="P448" s="257" t="inlineStr">
        <is>
          <t>学校区分</t>
        </is>
      </c>
      <c r="Q448" s="209" t="n"/>
      <c r="R448" s="259">
        <f>IF($S$7=1,"小学校",IF($S$7=2,"中学校",IF($S$7=3,"高等学校",IF($S$7=4,"専門学校",IF($S$7=5,"大学","その他")))))</f>
        <v/>
      </c>
      <c r="S448" s="231" t="n"/>
      <c r="T448" s="209" t="n"/>
      <c r="V448" s="260" t="n"/>
      <c r="X448" s="261" t="n"/>
    </row>
    <row r="449" ht="5.25" customHeight="1" s="208">
      <c r="A449" s="92" t="n"/>
      <c r="B449" s="92" t="n"/>
      <c r="C449" s="92" t="n"/>
      <c r="D449" s="61" t="n"/>
      <c r="E449" s="61" t="n"/>
      <c r="F449" s="61" t="n"/>
      <c r="G449" s="61" t="n"/>
      <c r="H449" s="61" t="n"/>
      <c r="I449" s="61" t="n"/>
      <c r="J449" s="61" t="n"/>
      <c r="K449" s="61" t="n"/>
      <c r="L449" s="61" t="n"/>
      <c r="M449" s="61" t="n"/>
      <c r="N449" s="61" t="n"/>
      <c r="O449" s="61" t="n"/>
      <c r="P449" s="92" t="n"/>
      <c r="Q449" s="92" t="n"/>
      <c r="R449" s="92" t="n"/>
      <c r="S449" s="92" t="n"/>
      <c r="T449" s="92" t="n"/>
      <c r="V449" s="260" t="n"/>
      <c r="X449" s="261" t="n"/>
    </row>
    <row r="450" ht="17.25" customHeight="1" s="208" thickBot="1">
      <c r="A450" s="257" t="inlineStr">
        <is>
          <t>担当者名</t>
        </is>
      </c>
      <c r="B450" s="231" t="n"/>
      <c r="C450" s="209" t="n"/>
      <c r="D450" s="258">
        <f>$G$9</f>
        <v/>
      </c>
      <c r="E450" s="231" t="n"/>
      <c r="F450" s="231" t="n"/>
      <c r="G450" s="231" t="n"/>
      <c r="H450" s="231" t="n"/>
      <c r="I450" s="231" t="n"/>
      <c r="J450" s="231" t="n"/>
      <c r="K450" s="231" t="n"/>
      <c r="L450" s="231" t="n"/>
      <c r="M450" s="231" t="n"/>
      <c r="N450" s="231" t="n"/>
      <c r="O450" s="209" t="n"/>
      <c r="P450" s="257" t="inlineStr">
        <is>
          <t>学年</t>
        </is>
      </c>
      <c r="Q450" s="209" t="n"/>
      <c r="R450" s="58" t="n"/>
      <c r="S450" s="55">
        <f>$W$9</f>
        <v/>
      </c>
      <c r="T450" s="56" t="inlineStr">
        <is>
          <t>年</t>
        </is>
      </c>
      <c r="V450" s="262" t="n"/>
      <c r="W450" s="263" t="n"/>
      <c r="X450" s="264" t="n"/>
    </row>
    <row r="451" ht="6.75" customHeight="1" s="208" thickTop="1"/>
    <row r="452" ht="13.5" customHeight="1" s="208"/>
    <row r="453" ht="13.5" customHeight="1" s="208">
      <c r="B453" s="59" t="inlineStr">
        <is>
          <t>未来応援賞の選考基準の観点から、高校生・専門学校生の場合は、年齢の記入をお願いします。</t>
        </is>
      </c>
    </row>
    <row r="454" ht="13.5" customHeight="1" s="208">
      <c r="B454" s="59" t="inlineStr">
        <is>
          <t>（小学校・中学校の場合は、年齢の記入は不要です。）</t>
        </is>
      </c>
    </row>
    <row r="455" ht="6.75" customHeight="1" s="208"/>
    <row r="456" ht="15" customHeight="1" s="208">
      <c r="A456" s="112" t="inlineStr">
        <is>
          <t>番号</t>
        </is>
      </c>
      <c r="B456" s="112" t="inlineStr">
        <is>
          <t>タイトル</t>
        </is>
      </c>
      <c r="C456" s="231" t="n"/>
      <c r="D456" s="231" t="n"/>
      <c r="E456" s="231" t="n"/>
      <c r="F456" s="231" t="n"/>
      <c r="G456" s="231" t="n"/>
      <c r="H456" s="231" t="n"/>
      <c r="I456" s="231" t="n"/>
      <c r="J456" s="231" t="n"/>
      <c r="K456" s="231" t="n"/>
      <c r="L456" s="209" t="n"/>
      <c r="M456" s="112" t="inlineStr">
        <is>
          <t>名前</t>
        </is>
      </c>
      <c r="N456" s="231" t="n"/>
      <c r="O456" s="231" t="n"/>
      <c r="P456" s="209" t="n"/>
      <c r="Q456" s="112" t="inlineStr">
        <is>
          <t>フリガナ</t>
        </is>
      </c>
      <c r="R456" s="231" t="n"/>
      <c r="S456" s="231" t="n"/>
      <c r="T456" s="209" t="n"/>
      <c r="U456" s="112" t="inlineStr">
        <is>
          <t>性別</t>
        </is>
      </c>
      <c r="V456" s="209" t="n"/>
      <c r="W456" s="112" t="inlineStr">
        <is>
          <t>年齢</t>
        </is>
      </c>
      <c r="X456" s="209" t="n"/>
    </row>
    <row r="457" ht="24.75" customHeight="1" s="208">
      <c r="A457" s="111">
        <f>A443+1</f>
        <v/>
      </c>
      <c r="B457" s="111" t="n"/>
      <c r="C457" s="231" t="n"/>
      <c r="D457" s="231" t="n"/>
      <c r="E457" s="231" t="n"/>
      <c r="F457" s="231" t="n"/>
      <c r="G457" s="231" t="n"/>
      <c r="H457" s="231" t="n"/>
      <c r="I457" s="231" t="n"/>
      <c r="J457" s="231" t="n"/>
      <c r="K457" s="231" t="n"/>
      <c r="L457" s="209" t="n"/>
      <c r="M457" s="111" t="n"/>
      <c r="N457" s="231" t="n"/>
      <c r="O457" s="231" t="n"/>
      <c r="P457" s="209" t="n"/>
      <c r="Q457" s="111" t="n"/>
      <c r="R457" s="231" t="n"/>
      <c r="S457" s="231" t="n"/>
      <c r="T457" s="209" t="n"/>
      <c r="U457" s="111" t="n"/>
      <c r="V457" s="209" t="n"/>
      <c r="W457" s="117" t="n"/>
      <c r="X457" s="209" t="n"/>
    </row>
    <row r="458" ht="24.75" customHeight="1" s="208">
      <c r="A458" s="111">
        <f>A457+1</f>
        <v/>
      </c>
      <c r="B458" s="111" t="n"/>
      <c r="C458" s="231" t="n"/>
      <c r="D458" s="231" t="n"/>
      <c r="E458" s="231" t="n"/>
      <c r="F458" s="231" t="n"/>
      <c r="G458" s="231" t="n"/>
      <c r="H458" s="231" t="n"/>
      <c r="I458" s="231" t="n"/>
      <c r="J458" s="231" t="n"/>
      <c r="K458" s="231" t="n"/>
      <c r="L458" s="209" t="n"/>
      <c r="M458" s="111" t="n"/>
      <c r="N458" s="231" t="n"/>
      <c r="O458" s="231" t="n"/>
      <c r="P458" s="209" t="n"/>
      <c r="Q458" s="111" t="n"/>
      <c r="R458" s="231" t="n"/>
      <c r="S458" s="231" t="n"/>
      <c r="T458" s="209" t="n"/>
      <c r="U458" s="111" t="n"/>
      <c r="V458" s="209" t="n"/>
      <c r="W458" s="117" t="n"/>
      <c r="X458" s="209" t="n"/>
    </row>
    <row r="459" ht="24" customHeight="1" s="208">
      <c r="A459" s="111">
        <f>A458+1</f>
        <v/>
      </c>
      <c r="B459" s="111" t="n"/>
      <c r="C459" s="231" t="n"/>
      <c r="D459" s="231" t="n"/>
      <c r="E459" s="231" t="n"/>
      <c r="F459" s="231" t="n"/>
      <c r="G459" s="231" t="n"/>
      <c r="H459" s="231" t="n"/>
      <c r="I459" s="231" t="n"/>
      <c r="J459" s="231" t="n"/>
      <c r="K459" s="231" t="n"/>
      <c r="L459" s="209" t="n"/>
      <c r="M459" s="111" t="n"/>
      <c r="N459" s="231" t="n"/>
      <c r="O459" s="231" t="n"/>
      <c r="P459" s="209" t="n"/>
      <c r="Q459" s="111" t="n"/>
      <c r="R459" s="231" t="n"/>
      <c r="S459" s="231" t="n"/>
      <c r="T459" s="209" t="n"/>
      <c r="U459" s="111" t="n"/>
      <c r="V459" s="209" t="n"/>
      <c r="W459" s="117" t="n"/>
      <c r="X459" s="209" t="n"/>
    </row>
    <row r="460" ht="24" customHeight="1" s="208">
      <c r="A460" s="111">
        <f>A459+1</f>
        <v/>
      </c>
      <c r="B460" s="111" t="n"/>
      <c r="C460" s="231" t="n"/>
      <c r="D460" s="231" t="n"/>
      <c r="E460" s="231" t="n"/>
      <c r="F460" s="231" t="n"/>
      <c r="G460" s="231" t="n"/>
      <c r="H460" s="231" t="n"/>
      <c r="I460" s="231" t="n"/>
      <c r="J460" s="231" t="n"/>
      <c r="K460" s="231" t="n"/>
      <c r="L460" s="209" t="n"/>
      <c r="M460" s="111" t="n"/>
      <c r="N460" s="231" t="n"/>
      <c r="O460" s="231" t="n"/>
      <c r="P460" s="209" t="n"/>
      <c r="Q460" s="111" t="n"/>
      <c r="R460" s="231" t="n"/>
      <c r="S460" s="231" t="n"/>
      <c r="T460" s="209" t="n"/>
      <c r="U460" s="111" t="n"/>
      <c r="V460" s="209" t="n"/>
      <c r="W460" s="117" t="n"/>
      <c r="X460" s="209" t="n"/>
    </row>
    <row r="461" ht="24" customHeight="1" s="208">
      <c r="A461" s="111">
        <f>A460+1</f>
        <v/>
      </c>
      <c r="B461" s="111" t="n"/>
      <c r="C461" s="231" t="n"/>
      <c r="D461" s="231" t="n"/>
      <c r="E461" s="231" t="n"/>
      <c r="F461" s="231" t="n"/>
      <c r="G461" s="231" t="n"/>
      <c r="H461" s="231" t="n"/>
      <c r="I461" s="231" t="n"/>
      <c r="J461" s="231" t="n"/>
      <c r="K461" s="231" t="n"/>
      <c r="L461" s="209" t="n"/>
      <c r="M461" s="111" t="n"/>
      <c r="N461" s="231" t="n"/>
      <c r="O461" s="231" t="n"/>
      <c r="P461" s="209" t="n"/>
      <c r="Q461" s="111" t="n"/>
      <c r="R461" s="231" t="n"/>
      <c r="S461" s="231" t="n"/>
      <c r="T461" s="209" t="n"/>
      <c r="U461" s="111" t="n"/>
      <c r="V461" s="209" t="n"/>
      <c r="W461" s="117" t="n"/>
      <c r="X461" s="209" t="n"/>
    </row>
    <row r="462" ht="24" customHeight="1" s="208">
      <c r="A462" s="111">
        <f>A461+1</f>
        <v/>
      </c>
      <c r="B462" s="111" t="n"/>
      <c r="C462" s="231" t="n"/>
      <c r="D462" s="231" t="n"/>
      <c r="E462" s="231" t="n"/>
      <c r="F462" s="231" t="n"/>
      <c r="G462" s="231" t="n"/>
      <c r="H462" s="231" t="n"/>
      <c r="I462" s="231" t="n"/>
      <c r="J462" s="231" t="n"/>
      <c r="K462" s="231" t="n"/>
      <c r="L462" s="209" t="n"/>
      <c r="M462" s="111" t="n"/>
      <c r="N462" s="231" t="n"/>
      <c r="O462" s="231" t="n"/>
      <c r="P462" s="209" t="n"/>
      <c r="Q462" s="111" t="n"/>
      <c r="R462" s="231" t="n"/>
      <c r="S462" s="231" t="n"/>
      <c r="T462" s="209" t="n"/>
      <c r="U462" s="111" t="n"/>
      <c r="V462" s="209" t="n"/>
      <c r="W462" s="117" t="n"/>
      <c r="X462" s="209" t="n"/>
    </row>
    <row r="463" ht="24" customHeight="1" s="208">
      <c r="A463" s="111">
        <f>A462+1</f>
        <v/>
      </c>
      <c r="B463" s="111" t="n"/>
      <c r="C463" s="231" t="n"/>
      <c r="D463" s="231" t="n"/>
      <c r="E463" s="231" t="n"/>
      <c r="F463" s="231" t="n"/>
      <c r="G463" s="231" t="n"/>
      <c r="H463" s="231" t="n"/>
      <c r="I463" s="231" t="n"/>
      <c r="J463" s="231" t="n"/>
      <c r="K463" s="231" t="n"/>
      <c r="L463" s="209" t="n"/>
      <c r="M463" s="111" t="n"/>
      <c r="N463" s="231" t="n"/>
      <c r="O463" s="231" t="n"/>
      <c r="P463" s="209" t="n"/>
      <c r="Q463" s="111" t="n"/>
      <c r="R463" s="231" t="n"/>
      <c r="S463" s="231" t="n"/>
      <c r="T463" s="209" t="n"/>
      <c r="U463" s="111" t="n"/>
      <c r="V463" s="209" t="n"/>
      <c r="W463" s="117" t="n"/>
      <c r="X463" s="209" t="n"/>
    </row>
    <row r="464" ht="24" customHeight="1" s="208">
      <c r="A464" s="111">
        <f>A463+1</f>
        <v/>
      </c>
      <c r="B464" s="111" t="n"/>
      <c r="C464" s="231" t="n"/>
      <c r="D464" s="231" t="n"/>
      <c r="E464" s="231" t="n"/>
      <c r="F464" s="231" t="n"/>
      <c r="G464" s="231" t="n"/>
      <c r="H464" s="231" t="n"/>
      <c r="I464" s="231" t="n"/>
      <c r="J464" s="231" t="n"/>
      <c r="K464" s="231" t="n"/>
      <c r="L464" s="209" t="n"/>
      <c r="M464" s="111" t="n"/>
      <c r="N464" s="231" t="n"/>
      <c r="O464" s="231" t="n"/>
      <c r="P464" s="209" t="n"/>
      <c r="Q464" s="111" t="n"/>
      <c r="R464" s="231" t="n"/>
      <c r="S464" s="231" t="n"/>
      <c r="T464" s="209" t="n"/>
      <c r="U464" s="111" t="n"/>
      <c r="V464" s="209" t="n"/>
      <c r="W464" s="117" t="n"/>
      <c r="X464" s="209" t="n"/>
    </row>
    <row r="465" ht="24" customHeight="1" s="208">
      <c r="A465" s="111">
        <f>A464+1</f>
        <v/>
      </c>
      <c r="B465" s="111" t="n"/>
      <c r="C465" s="231" t="n"/>
      <c r="D465" s="231" t="n"/>
      <c r="E465" s="231" t="n"/>
      <c r="F465" s="231" t="n"/>
      <c r="G465" s="231" t="n"/>
      <c r="H465" s="231" t="n"/>
      <c r="I465" s="231" t="n"/>
      <c r="J465" s="231" t="n"/>
      <c r="K465" s="231" t="n"/>
      <c r="L465" s="209" t="n"/>
      <c r="M465" s="111" t="n"/>
      <c r="N465" s="231" t="n"/>
      <c r="O465" s="231" t="n"/>
      <c r="P465" s="209" t="n"/>
      <c r="Q465" s="111" t="n"/>
      <c r="R465" s="231" t="n"/>
      <c r="S465" s="231" t="n"/>
      <c r="T465" s="209" t="n"/>
      <c r="U465" s="111" t="n"/>
      <c r="V465" s="209" t="n"/>
      <c r="W465" s="117" t="n"/>
      <c r="X465" s="209" t="n"/>
    </row>
    <row r="466" ht="24" customHeight="1" s="208">
      <c r="A466" s="111">
        <f>A465+1</f>
        <v/>
      </c>
      <c r="B466" s="111" t="n"/>
      <c r="C466" s="231" t="n"/>
      <c r="D466" s="231" t="n"/>
      <c r="E466" s="231" t="n"/>
      <c r="F466" s="231" t="n"/>
      <c r="G466" s="231" t="n"/>
      <c r="H466" s="231" t="n"/>
      <c r="I466" s="231" t="n"/>
      <c r="J466" s="231" t="n"/>
      <c r="K466" s="231" t="n"/>
      <c r="L466" s="209" t="n"/>
      <c r="M466" s="111" t="n"/>
      <c r="N466" s="231" t="n"/>
      <c r="O466" s="231" t="n"/>
      <c r="P466" s="209" t="n"/>
      <c r="Q466" s="111" t="n"/>
      <c r="R466" s="231" t="n"/>
      <c r="S466" s="231" t="n"/>
      <c r="T466" s="209" t="n"/>
      <c r="U466" s="111" t="n"/>
      <c r="V466" s="209" t="n"/>
      <c r="W466" s="117" t="n"/>
      <c r="X466" s="209" t="n"/>
    </row>
    <row r="467" ht="24" customHeight="1" s="208">
      <c r="A467" s="111">
        <f>A466+1</f>
        <v/>
      </c>
      <c r="B467" s="111" t="n"/>
      <c r="C467" s="231" t="n"/>
      <c r="D467" s="231" t="n"/>
      <c r="E467" s="231" t="n"/>
      <c r="F467" s="231" t="n"/>
      <c r="G467" s="231" t="n"/>
      <c r="H467" s="231" t="n"/>
      <c r="I467" s="231" t="n"/>
      <c r="J467" s="231" t="n"/>
      <c r="K467" s="231" t="n"/>
      <c r="L467" s="209" t="n"/>
      <c r="M467" s="111" t="n"/>
      <c r="N467" s="231" t="n"/>
      <c r="O467" s="231" t="n"/>
      <c r="P467" s="209" t="n"/>
      <c r="Q467" s="111" t="n"/>
      <c r="R467" s="231" t="n"/>
      <c r="S467" s="231" t="n"/>
      <c r="T467" s="209" t="n"/>
      <c r="U467" s="111" t="n"/>
      <c r="V467" s="209" t="n"/>
      <c r="W467" s="117" t="n"/>
      <c r="X467" s="209" t="n"/>
    </row>
    <row r="468" ht="24" customHeight="1" s="208">
      <c r="A468" s="111">
        <f>A467+1</f>
        <v/>
      </c>
      <c r="B468" s="111" t="n"/>
      <c r="C468" s="231" t="n"/>
      <c r="D468" s="231" t="n"/>
      <c r="E468" s="231" t="n"/>
      <c r="F468" s="231" t="n"/>
      <c r="G468" s="231" t="n"/>
      <c r="H468" s="231" t="n"/>
      <c r="I468" s="231" t="n"/>
      <c r="J468" s="231" t="n"/>
      <c r="K468" s="231" t="n"/>
      <c r="L468" s="209" t="n"/>
      <c r="M468" s="111" t="n"/>
      <c r="N468" s="231" t="n"/>
      <c r="O468" s="231" t="n"/>
      <c r="P468" s="209" t="n"/>
      <c r="Q468" s="111" t="n"/>
      <c r="R468" s="231" t="n"/>
      <c r="S468" s="231" t="n"/>
      <c r="T468" s="209" t="n"/>
      <c r="U468" s="111" t="n"/>
      <c r="V468" s="209" t="n"/>
      <c r="W468" s="117" t="n"/>
      <c r="X468" s="209" t="n"/>
    </row>
    <row r="469" ht="24" customHeight="1" s="208">
      <c r="A469" s="111">
        <f>A468+1</f>
        <v/>
      </c>
      <c r="B469" s="111" t="n"/>
      <c r="C469" s="231" t="n"/>
      <c r="D469" s="231" t="n"/>
      <c r="E469" s="231" t="n"/>
      <c r="F469" s="231" t="n"/>
      <c r="G469" s="231" t="n"/>
      <c r="H469" s="231" t="n"/>
      <c r="I469" s="231" t="n"/>
      <c r="J469" s="231" t="n"/>
      <c r="K469" s="231" t="n"/>
      <c r="L469" s="209" t="n"/>
      <c r="M469" s="111" t="n"/>
      <c r="N469" s="231" t="n"/>
      <c r="O469" s="231" t="n"/>
      <c r="P469" s="209" t="n"/>
      <c r="Q469" s="111" t="n"/>
      <c r="R469" s="231" t="n"/>
      <c r="S469" s="231" t="n"/>
      <c r="T469" s="209" t="n"/>
      <c r="U469" s="111" t="n"/>
      <c r="V469" s="209" t="n"/>
      <c r="W469" s="117" t="n"/>
      <c r="X469" s="209" t="n"/>
    </row>
    <row r="470" ht="24" customHeight="1" s="208">
      <c r="A470" s="111">
        <f>A469+1</f>
        <v/>
      </c>
      <c r="B470" s="111" t="n"/>
      <c r="C470" s="231" t="n"/>
      <c r="D470" s="231" t="n"/>
      <c r="E470" s="231" t="n"/>
      <c r="F470" s="231" t="n"/>
      <c r="G470" s="231" t="n"/>
      <c r="H470" s="231" t="n"/>
      <c r="I470" s="231" t="n"/>
      <c r="J470" s="231" t="n"/>
      <c r="K470" s="231" t="n"/>
      <c r="L470" s="209" t="n"/>
      <c r="M470" s="111" t="n"/>
      <c r="N470" s="231" t="n"/>
      <c r="O470" s="231" t="n"/>
      <c r="P470" s="209" t="n"/>
      <c r="Q470" s="111" t="n"/>
      <c r="R470" s="231" t="n"/>
      <c r="S470" s="231" t="n"/>
      <c r="T470" s="209" t="n"/>
      <c r="U470" s="111" t="n"/>
      <c r="V470" s="209" t="n"/>
      <c r="W470" s="117" t="n"/>
      <c r="X470" s="209" t="n"/>
    </row>
    <row r="471" ht="24" customHeight="1" s="208">
      <c r="A471" s="111">
        <f>A470+1</f>
        <v/>
      </c>
      <c r="B471" s="111" t="n"/>
      <c r="C471" s="231" t="n"/>
      <c r="D471" s="231" t="n"/>
      <c r="E471" s="231" t="n"/>
      <c r="F471" s="231" t="n"/>
      <c r="G471" s="231" t="n"/>
      <c r="H471" s="231" t="n"/>
      <c r="I471" s="231" t="n"/>
      <c r="J471" s="231" t="n"/>
      <c r="K471" s="231" t="n"/>
      <c r="L471" s="209" t="n"/>
      <c r="M471" s="111" t="n"/>
      <c r="N471" s="231" t="n"/>
      <c r="O471" s="231" t="n"/>
      <c r="P471" s="209" t="n"/>
      <c r="Q471" s="111" t="n"/>
      <c r="R471" s="231" t="n"/>
      <c r="S471" s="231" t="n"/>
      <c r="T471" s="209" t="n"/>
      <c r="U471" s="111" t="n"/>
      <c r="V471" s="209" t="n"/>
      <c r="W471" s="117" t="n"/>
      <c r="X471" s="209" t="n"/>
    </row>
    <row r="472" ht="24" customHeight="1" s="208">
      <c r="A472" s="111">
        <f>A471+1</f>
        <v/>
      </c>
      <c r="B472" s="111" t="n"/>
      <c r="C472" s="231" t="n"/>
      <c r="D472" s="231" t="n"/>
      <c r="E472" s="231" t="n"/>
      <c r="F472" s="231" t="n"/>
      <c r="G472" s="231" t="n"/>
      <c r="H472" s="231" t="n"/>
      <c r="I472" s="231" t="n"/>
      <c r="J472" s="231" t="n"/>
      <c r="K472" s="231" t="n"/>
      <c r="L472" s="209" t="n"/>
      <c r="M472" s="111" t="n"/>
      <c r="N472" s="231" t="n"/>
      <c r="O472" s="231" t="n"/>
      <c r="P472" s="209" t="n"/>
      <c r="Q472" s="111" t="n"/>
      <c r="R472" s="231" t="n"/>
      <c r="S472" s="231" t="n"/>
      <c r="T472" s="209" t="n"/>
      <c r="U472" s="111" t="n"/>
      <c r="V472" s="209" t="n"/>
      <c r="W472" s="117" t="n"/>
      <c r="X472" s="209" t="n"/>
    </row>
    <row r="473" ht="24" customHeight="1" s="208">
      <c r="A473" s="111">
        <f>A472+1</f>
        <v/>
      </c>
      <c r="B473" s="111" t="n"/>
      <c r="C473" s="231" t="n"/>
      <c r="D473" s="231" t="n"/>
      <c r="E473" s="231" t="n"/>
      <c r="F473" s="231" t="n"/>
      <c r="G473" s="231" t="n"/>
      <c r="H473" s="231" t="n"/>
      <c r="I473" s="231" t="n"/>
      <c r="J473" s="231" t="n"/>
      <c r="K473" s="231" t="n"/>
      <c r="L473" s="209" t="n"/>
      <c r="M473" s="111" t="n"/>
      <c r="N473" s="231" t="n"/>
      <c r="O473" s="231" t="n"/>
      <c r="P473" s="209" t="n"/>
      <c r="Q473" s="111" t="n"/>
      <c r="R473" s="231" t="n"/>
      <c r="S473" s="231" t="n"/>
      <c r="T473" s="209" t="n"/>
      <c r="U473" s="111" t="n"/>
      <c r="V473" s="209" t="n"/>
      <c r="W473" s="117" t="n"/>
      <c r="X473" s="209" t="n"/>
    </row>
    <row r="474" ht="24" customHeight="1" s="208">
      <c r="A474" s="111">
        <f>A473+1</f>
        <v/>
      </c>
      <c r="B474" s="111" t="n"/>
      <c r="C474" s="231" t="n"/>
      <c r="D474" s="231" t="n"/>
      <c r="E474" s="231" t="n"/>
      <c r="F474" s="231" t="n"/>
      <c r="G474" s="231" t="n"/>
      <c r="H474" s="231" t="n"/>
      <c r="I474" s="231" t="n"/>
      <c r="J474" s="231" t="n"/>
      <c r="K474" s="231" t="n"/>
      <c r="L474" s="209" t="n"/>
      <c r="M474" s="111" t="n"/>
      <c r="N474" s="231" t="n"/>
      <c r="O474" s="231" t="n"/>
      <c r="P474" s="209" t="n"/>
      <c r="Q474" s="111" t="n"/>
      <c r="R474" s="231" t="n"/>
      <c r="S474" s="231" t="n"/>
      <c r="T474" s="209" t="n"/>
      <c r="U474" s="111" t="n"/>
      <c r="V474" s="209" t="n"/>
      <c r="W474" s="117" t="n"/>
      <c r="X474" s="209" t="n"/>
    </row>
    <row r="475" ht="24" customHeight="1" s="208">
      <c r="A475" s="111">
        <f>A474+1</f>
        <v/>
      </c>
      <c r="B475" s="111" t="n"/>
      <c r="C475" s="231" t="n"/>
      <c r="D475" s="231" t="n"/>
      <c r="E475" s="231" t="n"/>
      <c r="F475" s="231" t="n"/>
      <c r="G475" s="231" t="n"/>
      <c r="H475" s="231" t="n"/>
      <c r="I475" s="231" t="n"/>
      <c r="J475" s="231" t="n"/>
      <c r="K475" s="231" t="n"/>
      <c r="L475" s="209" t="n"/>
      <c r="M475" s="111" t="n"/>
      <c r="N475" s="231" t="n"/>
      <c r="O475" s="231" t="n"/>
      <c r="P475" s="209" t="n"/>
      <c r="Q475" s="111" t="n"/>
      <c r="R475" s="231" t="n"/>
      <c r="S475" s="231" t="n"/>
      <c r="T475" s="209" t="n"/>
      <c r="U475" s="111" t="n"/>
      <c r="V475" s="209" t="n"/>
      <c r="W475" s="117" t="n"/>
      <c r="X475" s="209" t="n"/>
    </row>
    <row r="476" ht="24" customHeight="1" s="208">
      <c r="A476" s="111">
        <f>A475+1</f>
        <v/>
      </c>
      <c r="B476" s="111" t="n"/>
      <c r="C476" s="231" t="n"/>
      <c r="D476" s="231" t="n"/>
      <c r="E476" s="231" t="n"/>
      <c r="F476" s="231" t="n"/>
      <c r="G476" s="231" t="n"/>
      <c r="H476" s="231" t="n"/>
      <c r="I476" s="231" t="n"/>
      <c r="J476" s="231" t="n"/>
      <c r="K476" s="231" t="n"/>
      <c r="L476" s="209" t="n"/>
      <c r="M476" s="111" t="n"/>
      <c r="N476" s="231" t="n"/>
      <c r="O476" s="231" t="n"/>
      <c r="P476" s="209" t="n"/>
      <c r="Q476" s="111" t="n"/>
      <c r="R476" s="231" t="n"/>
      <c r="S476" s="231" t="n"/>
      <c r="T476" s="209" t="n"/>
      <c r="U476" s="111" t="n"/>
      <c r="V476" s="209" t="n"/>
      <c r="W476" s="117" t="n"/>
      <c r="X476" s="209" t="n"/>
    </row>
    <row r="477" ht="24" customHeight="1" s="208">
      <c r="A477" s="111">
        <f>A476+1</f>
        <v/>
      </c>
      <c r="B477" s="111" t="n"/>
      <c r="C477" s="231" t="n"/>
      <c r="D477" s="231" t="n"/>
      <c r="E477" s="231" t="n"/>
      <c r="F477" s="231" t="n"/>
      <c r="G477" s="231" t="n"/>
      <c r="H477" s="231" t="n"/>
      <c r="I477" s="231" t="n"/>
      <c r="J477" s="231" t="n"/>
      <c r="K477" s="231" t="n"/>
      <c r="L477" s="209" t="n"/>
      <c r="M477" s="111" t="n"/>
      <c r="N477" s="231" t="n"/>
      <c r="O477" s="231" t="n"/>
      <c r="P477" s="209" t="n"/>
      <c r="Q477" s="111" t="n"/>
      <c r="R477" s="231" t="n"/>
      <c r="S477" s="231" t="n"/>
      <c r="T477" s="209" t="n"/>
      <c r="U477" s="111" t="n"/>
      <c r="V477" s="209" t="n"/>
      <c r="W477" s="117" t="n"/>
      <c r="X477" s="209" t="n"/>
    </row>
    <row r="478" ht="24" customHeight="1" s="208">
      <c r="A478" s="111">
        <f>A477+1</f>
        <v/>
      </c>
      <c r="B478" s="111" t="n"/>
      <c r="C478" s="231" t="n"/>
      <c r="D478" s="231" t="n"/>
      <c r="E478" s="231" t="n"/>
      <c r="F478" s="231" t="n"/>
      <c r="G478" s="231" t="n"/>
      <c r="H478" s="231" t="n"/>
      <c r="I478" s="231" t="n"/>
      <c r="J478" s="231" t="n"/>
      <c r="K478" s="231" t="n"/>
      <c r="L478" s="209" t="n"/>
      <c r="M478" s="111" t="n"/>
      <c r="N478" s="231" t="n"/>
      <c r="O478" s="231" t="n"/>
      <c r="P478" s="209" t="n"/>
      <c r="Q478" s="111" t="n"/>
      <c r="R478" s="231" t="n"/>
      <c r="S478" s="231" t="n"/>
      <c r="T478" s="209" t="n"/>
      <c r="U478" s="111" t="n"/>
      <c r="V478" s="209" t="n"/>
      <c r="W478" s="117" t="n"/>
      <c r="X478" s="209" t="n"/>
    </row>
    <row r="479" ht="24" customHeight="1" s="208">
      <c r="A479" s="111">
        <f>A478+1</f>
        <v/>
      </c>
      <c r="B479" s="111" t="n"/>
      <c r="C479" s="231" t="n"/>
      <c r="D479" s="231" t="n"/>
      <c r="E479" s="231" t="n"/>
      <c r="F479" s="231" t="n"/>
      <c r="G479" s="231" t="n"/>
      <c r="H479" s="231" t="n"/>
      <c r="I479" s="231" t="n"/>
      <c r="J479" s="231" t="n"/>
      <c r="K479" s="231" t="n"/>
      <c r="L479" s="209" t="n"/>
      <c r="M479" s="111" t="n"/>
      <c r="N479" s="231" t="n"/>
      <c r="O479" s="231" t="n"/>
      <c r="P479" s="209" t="n"/>
      <c r="Q479" s="111" t="n"/>
      <c r="R479" s="231" t="n"/>
      <c r="S479" s="231" t="n"/>
      <c r="T479" s="209" t="n"/>
      <c r="U479" s="111" t="n"/>
      <c r="V479" s="209" t="n"/>
      <c r="W479" s="117" t="n"/>
      <c r="X479" s="209" t="n"/>
    </row>
    <row r="480" ht="24" customHeight="1" s="208">
      <c r="A480" s="111">
        <f>A479+1</f>
        <v/>
      </c>
      <c r="B480" s="111" t="n"/>
      <c r="C480" s="231" t="n"/>
      <c r="D480" s="231" t="n"/>
      <c r="E480" s="231" t="n"/>
      <c r="F480" s="231" t="n"/>
      <c r="G480" s="231" t="n"/>
      <c r="H480" s="231" t="n"/>
      <c r="I480" s="231" t="n"/>
      <c r="J480" s="231" t="n"/>
      <c r="K480" s="231" t="n"/>
      <c r="L480" s="209" t="n"/>
      <c r="M480" s="111" t="n"/>
      <c r="N480" s="231" t="n"/>
      <c r="O480" s="231" t="n"/>
      <c r="P480" s="209" t="n"/>
      <c r="Q480" s="111" t="n"/>
      <c r="R480" s="231" t="n"/>
      <c r="S480" s="231" t="n"/>
      <c r="T480" s="209" t="n"/>
      <c r="U480" s="111" t="n"/>
      <c r="V480" s="209" t="n"/>
      <c r="W480" s="117" t="n"/>
      <c r="X480" s="209" t="n"/>
    </row>
    <row r="481" ht="24" customHeight="1" s="208">
      <c r="A481" s="111">
        <f>A480+1</f>
        <v/>
      </c>
      <c r="B481" s="111" t="n"/>
      <c r="C481" s="231" t="n"/>
      <c r="D481" s="231" t="n"/>
      <c r="E481" s="231" t="n"/>
      <c r="F481" s="231" t="n"/>
      <c r="G481" s="231" t="n"/>
      <c r="H481" s="231" t="n"/>
      <c r="I481" s="231" t="n"/>
      <c r="J481" s="231" t="n"/>
      <c r="K481" s="231" t="n"/>
      <c r="L481" s="209" t="n"/>
      <c r="M481" s="111" t="n"/>
      <c r="N481" s="231" t="n"/>
      <c r="O481" s="231" t="n"/>
      <c r="P481" s="209" t="n"/>
      <c r="Q481" s="111" t="n"/>
      <c r="R481" s="231" t="n"/>
      <c r="S481" s="231" t="n"/>
      <c r="T481" s="209" t="n"/>
      <c r="U481" s="111" t="n"/>
      <c r="V481" s="209" t="n"/>
      <c r="W481" s="117" t="n"/>
      <c r="X481" s="209" t="n"/>
    </row>
    <row r="482" ht="24" customHeight="1" s="208">
      <c r="A482" s="111">
        <f>A481+1</f>
        <v/>
      </c>
      <c r="B482" s="111" t="n"/>
      <c r="C482" s="231" t="n"/>
      <c r="D482" s="231" t="n"/>
      <c r="E482" s="231" t="n"/>
      <c r="F482" s="231" t="n"/>
      <c r="G482" s="231" t="n"/>
      <c r="H482" s="231" t="n"/>
      <c r="I482" s="231" t="n"/>
      <c r="J482" s="231" t="n"/>
      <c r="K482" s="231" t="n"/>
      <c r="L482" s="209" t="n"/>
      <c r="M482" s="111" t="n"/>
      <c r="N482" s="231" t="n"/>
      <c r="O482" s="231" t="n"/>
      <c r="P482" s="209" t="n"/>
      <c r="Q482" s="111" t="n"/>
      <c r="R482" s="231" t="n"/>
      <c r="S482" s="231" t="n"/>
      <c r="T482" s="209" t="n"/>
      <c r="U482" s="111" t="n"/>
      <c r="V482" s="209" t="n"/>
      <c r="W482" s="117" t="n"/>
      <c r="X482" s="209" t="n"/>
    </row>
    <row r="483" ht="24" customHeight="1" s="208">
      <c r="A483" s="111">
        <f>A482+1</f>
        <v/>
      </c>
      <c r="B483" s="111" t="n"/>
      <c r="C483" s="231" t="n"/>
      <c r="D483" s="231" t="n"/>
      <c r="E483" s="231" t="n"/>
      <c r="F483" s="231" t="n"/>
      <c r="G483" s="231" t="n"/>
      <c r="H483" s="231" t="n"/>
      <c r="I483" s="231" t="n"/>
      <c r="J483" s="231" t="n"/>
      <c r="K483" s="231" t="n"/>
      <c r="L483" s="209" t="n"/>
      <c r="M483" s="111" t="n"/>
      <c r="N483" s="231" t="n"/>
      <c r="O483" s="231" t="n"/>
      <c r="P483" s="209" t="n"/>
      <c r="Q483" s="111" t="n"/>
      <c r="R483" s="231" t="n"/>
      <c r="S483" s="231" t="n"/>
      <c r="T483" s="209" t="n"/>
      <c r="U483" s="111" t="n"/>
      <c r="V483" s="209" t="n"/>
      <c r="W483" s="117" t="n"/>
      <c r="X483" s="209" t="n"/>
    </row>
    <row r="484" ht="24" customHeight="1" s="208">
      <c r="A484" s="111">
        <f>A483+1</f>
        <v/>
      </c>
      <c r="B484" s="111" t="n"/>
      <c r="C484" s="231" t="n"/>
      <c r="D484" s="231" t="n"/>
      <c r="E484" s="231" t="n"/>
      <c r="F484" s="231" t="n"/>
      <c r="G484" s="231" t="n"/>
      <c r="H484" s="231" t="n"/>
      <c r="I484" s="231" t="n"/>
      <c r="J484" s="231" t="n"/>
      <c r="K484" s="231" t="n"/>
      <c r="L484" s="209" t="n"/>
      <c r="M484" s="111" t="n"/>
      <c r="N484" s="231" t="n"/>
      <c r="O484" s="231" t="n"/>
      <c r="P484" s="209" t="n"/>
      <c r="Q484" s="111" t="n"/>
      <c r="R484" s="231" t="n"/>
      <c r="S484" s="231" t="n"/>
      <c r="T484" s="209" t="n"/>
      <c r="U484" s="111" t="n"/>
      <c r="V484" s="209" t="n"/>
      <c r="W484" s="117" t="n"/>
      <c r="X484" s="209" t="n"/>
    </row>
    <row r="485" ht="24" customHeight="1" s="208">
      <c r="A485" s="111">
        <f>A484+1</f>
        <v/>
      </c>
      <c r="B485" s="111" t="n"/>
      <c r="C485" s="231" t="n"/>
      <c r="D485" s="231" t="n"/>
      <c r="E485" s="231" t="n"/>
      <c r="F485" s="231" t="n"/>
      <c r="G485" s="231" t="n"/>
      <c r="H485" s="231" t="n"/>
      <c r="I485" s="231" t="n"/>
      <c r="J485" s="231" t="n"/>
      <c r="K485" s="231" t="n"/>
      <c r="L485" s="209" t="n"/>
      <c r="M485" s="111" t="n"/>
      <c r="N485" s="231" t="n"/>
      <c r="O485" s="231" t="n"/>
      <c r="P485" s="209" t="n"/>
      <c r="Q485" s="111" t="n"/>
      <c r="R485" s="231" t="n"/>
      <c r="S485" s="231" t="n"/>
      <c r="T485" s="209" t="n"/>
      <c r="U485" s="111" t="n"/>
      <c r="V485" s="209" t="n"/>
      <c r="W485" s="117" t="n"/>
      <c r="X485" s="209" t="n"/>
    </row>
    <row r="486" ht="24" customHeight="1" s="208">
      <c r="A486" s="111">
        <f>A485+1</f>
        <v/>
      </c>
      <c r="B486" s="111" t="n"/>
      <c r="C486" s="231" t="n"/>
      <c r="D486" s="231" t="n"/>
      <c r="E486" s="231" t="n"/>
      <c r="F486" s="231" t="n"/>
      <c r="G486" s="231" t="n"/>
      <c r="H486" s="231" t="n"/>
      <c r="I486" s="231" t="n"/>
      <c r="J486" s="231" t="n"/>
      <c r="K486" s="231" t="n"/>
      <c r="L486" s="209" t="n"/>
      <c r="M486" s="111" t="n"/>
      <c r="N486" s="231" t="n"/>
      <c r="O486" s="231" t="n"/>
      <c r="P486" s="209" t="n"/>
      <c r="Q486" s="111" t="n"/>
      <c r="R486" s="231" t="n"/>
      <c r="S486" s="231" t="n"/>
      <c r="T486" s="209" t="n"/>
      <c r="U486" s="111" t="n"/>
      <c r="V486" s="209" t="n"/>
      <c r="W486" s="117" t="n"/>
      <c r="X486" s="209" t="n"/>
    </row>
  </sheetData>
  <mergeCells count="1671">
    <mergeCell ref="M160:P160"/>
    <mergeCell ref="U420:V420"/>
    <mergeCell ref="B141:L141"/>
    <mergeCell ref="U291:V291"/>
    <mergeCell ref="B439:L439"/>
    <mergeCell ref="M72:P72"/>
    <mergeCell ref="Q163:T163"/>
    <mergeCell ref="U293:V293"/>
    <mergeCell ref="W355:X355"/>
    <mergeCell ref="U415:V415"/>
    <mergeCell ref="B441:L441"/>
    <mergeCell ref="U292:V292"/>
    <mergeCell ref="B136:L136"/>
    <mergeCell ref="B312:L312"/>
    <mergeCell ref="W479:X479"/>
    <mergeCell ref="B470:L470"/>
    <mergeCell ref="M88:P88"/>
    <mergeCell ref="M82:P82"/>
    <mergeCell ref="M219:P219"/>
    <mergeCell ref="B314:L314"/>
    <mergeCell ref="W350:X350"/>
    <mergeCell ref="B436:L436"/>
    <mergeCell ref="M212:P212"/>
    <mergeCell ref="M90:P90"/>
    <mergeCell ref="M388:P388"/>
    <mergeCell ref="Q333:T333"/>
    <mergeCell ref="M214:P214"/>
    <mergeCell ref="U312:V312"/>
    <mergeCell ref="M85:P85"/>
    <mergeCell ref="W78:X78"/>
    <mergeCell ref="U314:V314"/>
    <mergeCell ref="W376:X376"/>
    <mergeCell ref="Q334:T334"/>
    <mergeCell ref="B156:L156"/>
    <mergeCell ref="M141:P141"/>
    <mergeCell ref="W80:X80"/>
    <mergeCell ref="W378:X378"/>
    <mergeCell ref="M224:P224"/>
    <mergeCell ref="U459:V459"/>
    <mergeCell ref="G9:V9"/>
    <mergeCell ref="M118:P118"/>
    <mergeCell ref="M441:P441"/>
    <mergeCell ref="W434:X434"/>
    <mergeCell ref="W305:X305"/>
    <mergeCell ref="Q263:T263"/>
    <mergeCell ref="U242:V242"/>
    <mergeCell ref="U373:V373"/>
    <mergeCell ref="B84:L84"/>
    <mergeCell ref="Q265:T265"/>
    <mergeCell ref="W307:X307"/>
    <mergeCell ref="W429:X429"/>
    <mergeCell ref="U244:V244"/>
    <mergeCell ref="W2:X2"/>
    <mergeCell ref="W437:X437"/>
    <mergeCell ref="W431:X431"/>
    <mergeCell ref="B384:L384"/>
    <mergeCell ref="B80:L80"/>
    <mergeCell ref="B378:L378"/>
    <mergeCell ref="B79:L79"/>
    <mergeCell ref="W422:X422"/>
    <mergeCell ref="B386:L386"/>
    <mergeCell ref="U389:V389"/>
    <mergeCell ref="B81:L81"/>
    <mergeCell ref="U84:V84"/>
    <mergeCell ref="G6:R6"/>
    <mergeCell ref="M156:P156"/>
    <mergeCell ref="M155:P155"/>
    <mergeCell ref="D147:O147"/>
    <mergeCell ref="U86:V86"/>
    <mergeCell ref="B381:L381"/>
    <mergeCell ref="U262:V262"/>
    <mergeCell ref="U384:V384"/>
    <mergeCell ref="Q434:T434"/>
    <mergeCell ref="Q286:T286"/>
    <mergeCell ref="M180:P180"/>
    <mergeCell ref="W144:X144"/>
    <mergeCell ref="U386:V386"/>
    <mergeCell ref="W442:X442"/>
    <mergeCell ref="M182:P182"/>
    <mergeCell ref="M480:P480"/>
    <mergeCell ref="B99:L99"/>
    <mergeCell ref="G12:I12"/>
    <mergeCell ref="B397:L397"/>
    <mergeCell ref="B257:L257"/>
    <mergeCell ref="B92:L92"/>
    <mergeCell ref="W477:X477"/>
    <mergeCell ref="M183:P183"/>
    <mergeCell ref="B94:L94"/>
    <mergeCell ref="M297:P297"/>
    <mergeCell ref="U99:V99"/>
    <mergeCell ref="B125:L125"/>
    <mergeCell ref="U397:V397"/>
    <mergeCell ref="V189:X192"/>
    <mergeCell ref="W74:X74"/>
    <mergeCell ref="U310:V310"/>
    <mergeCell ref="W372:X372"/>
    <mergeCell ref="Q330:T330"/>
    <mergeCell ref="W163:X163"/>
    <mergeCell ref="W76:X76"/>
    <mergeCell ref="W374:X374"/>
    <mergeCell ref="Q332:T332"/>
    <mergeCell ref="B181:L181"/>
    <mergeCell ref="B481:L481"/>
    <mergeCell ref="U457:V457"/>
    <mergeCell ref="Q392:T392"/>
    <mergeCell ref="P106:Q106"/>
    <mergeCell ref="U486:V486"/>
    <mergeCell ref="M223:P223"/>
    <mergeCell ref="U458:V458"/>
    <mergeCell ref="W216:X216"/>
    <mergeCell ref="Q394:T394"/>
    <mergeCell ref="B207:L207"/>
    <mergeCell ref="Q350:T350"/>
    <mergeCell ref="B163:L163"/>
    <mergeCell ref="A9:E9"/>
    <mergeCell ref="W427:X427"/>
    <mergeCell ref="U329:V329"/>
    <mergeCell ref="W87:X87"/>
    <mergeCell ref="B173:L173"/>
    <mergeCell ref="Q387:T387"/>
    <mergeCell ref="M254:P254"/>
    <mergeCell ref="W218:X218"/>
    <mergeCell ref="W245:X245"/>
    <mergeCell ref="U481:V481"/>
    <mergeCell ref="B165:L165"/>
    <mergeCell ref="M125:P125"/>
    <mergeCell ref="W89:X89"/>
    <mergeCell ref="M256:P256"/>
    <mergeCell ref="B473:L473"/>
    <mergeCell ref="U468:V468"/>
    <mergeCell ref="M127:P127"/>
    <mergeCell ref="M249:P249"/>
    <mergeCell ref="M285:P285"/>
    <mergeCell ref="Q376:T376"/>
    <mergeCell ref="U380:V380"/>
    <mergeCell ref="W113:X113"/>
    <mergeCell ref="Q71:T71"/>
    <mergeCell ref="U171:V171"/>
    <mergeCell ref="Q378:T378"/>
    <mergeCell ref="U382:V382"/>
    <mergeCell ref="U357:V357"/>
    <mergeCell ref="W115:X115"/>
    <mergeCell ref="Q73:T73"/>
    <mergeCell ref="Q371:T371"/>
    <mergeCell ref="U471:V471"/>
    <mergeCell ref="B226:L226"/>
    <mergeCell ref="W440:X440"/>
    <mergeCell ref="M267:P267"/>
    <mergeCell ref="B222:L222"/>
    <mergeCell ref="M269:P269"/>
    <mergeCell ref="B90:L90"/>
    <mergeCell ref="Q458:T458"/>
    <mergeCell ref="U95:V95"/>
    <mergeCell ref="U70:V70"/>
    <mergeCell ref="U393:V393"/>
    <mergeCell ref="Q301:T301"/>
    <mergeCell ref="U97:V97"/>
    <mergeCell ref="W159:X159"/>
    <mergeCell ref="U395:V395"/>
    <mergeCell ref="B116:L116"/>
    <mergeCell ref="W161:X161"/>
    <mergeCell ref="W459:X459"/>
    <mergeCell ref="B423:L423"/>
    <mergeCell ref="U426:V426"/>
    <mergeCell ref="Q142:T142"/>
    <mergeCell ref="M349:P349"/>
    <mergeCell ref="B118:L118"/>
    <mergeCell ref="U121:V121"/>
    <mergeCell ref="Q171:T171"/>
    <mergeCell ref="Q442:T442"/>
    <mergeCell ref="D190:O190"/>
    <mergeCell ref="U129:V129"/>
    <mergeCell ref="U123:V123"/>
    <mergeCell ref="U421:V421"/>
    <mergeCell ref="Q137:T137"/>
    <mergeCell ref="Q173:T173"/>
    <mergeCell ref="Q471:T471"/>
    <mergeCell ref="W187:X187"/>
    <mergeCell ref="U423:V423"/>
    <mergeCell ref="W485:X485"/>
    <mergeCell ref="B134:L134"/>
    <mergeCell ref="B292:L292"/>
    <mergeCell ref="Q473:T473"/>
    <mergeCell ref="Q356:T356"/>
    <mergeCell ref="Q174:T174"/>
    <mergeCell ref="A278:C278"/>
    <mergeCell ref="Q168:T168"/>
    <mergeCell ref="Q472:T472"/>
    <mergeCell ref="M333:P333"/>
    <mergeCell ref="B294:L294"/>
    <mergeCell ref="M245:P245"/>
    <mergeCell ref="U134:V134"/>
    <mergeCell ref="M334:P334"/>
    <mergeCell ref="U167:V167"/>
    <mergeCell ref="U142:V142"/>
    <mergeCell ref="Q69:T69"/>
    <mergeCell ref="U169:V169"/>
    <mergeCell ref="U467:V467"/>
    <mergeCell ref="W225:X225"/>
    <mergeCell ref="B216:L216"/>
    <mergeCell ref="B305:L305"/>
    <mergeCell ref="Q98:T98"/>
    <mergeCell ref="U469:V469"/>
    <mergeCell ref="B218:L218"/>
    <mergeCell ref="Q398:T398"/>
    <mergeCell ref="B219:L219"/>
    <mergeCell ref="W251:X251"/>
    <mergeCell ref="M294:P294"/>
    <mergeCell ref="Q245:T245"/>
    <mergeCell ref="Q124:T124"/>
    <mergeCell ref="M260:P260"/>
    <mergeCell ref="W259:X259"/>
    <mergeCell ref="W253:X253"/>
    <mergeCell ref="Q431:T431"/>
    <mergeCell ref="Q126:T126"/>
    <mergeCell ref="Q82:T82"/>
    <mergeCell ref="Q424:T424"/>
    <mergeCell ref="Q118:T118"/>
    <mergeCell ref="A319:C319"/>
    <mergeCell ref="B201:L201"/>
    <mergeCell ref="M293:P293"/>
    <mergeCell ref="Q113:T113"/>
    <mergeCell ref="M286:P286"/>
    <mergeCell ref="B203:L203"/>
    <mergeCell ref="P319:Q319"/>
    <mergeCell ref="U119:V119"/>
    <mergeCell ref="U417:V417"/>
    <mergeCell ref="U208:V208"/>
    <mergeCell ref="W300:X300"/>
    <mergeCell ref="W183:X183"/>
    <mergeCell ref="U419:V419"/>
    <mergeCell ref="B263:L263"/>
    <mergeCell ref="M162:P162"/>
    <mergeCell ref="M460:P460"/>
    <mergeCell ref="W185:X185"/>
    <mergeCell ref="W483:X483"/>
    <mergeCell ref="Q164:T164"/>
    <mergeCell ref="Q139:T139"/>
    <mergeCell ref="U122:V122"/>
    <mergeCell ref="B290:L290"/>
    <mergeCell ref="M462:P462"/>
    <mergeCell ref="A63:C63"/>
    <mergeCell ref="W214:X214"/>
    <mergeCell ref="W267:X267"/>
    <mergeCell ref="Q284:T284"/>
    <mergeCell ref="B285:L285"/>
    <mergeCell ref="U138:V138"/>
    <mergeCell ref="U132:V132"/>
    <mergeCell ref="U430:V430"/>
    <mergeCell ref="U290:V290"/>
    <mergeCell ref="B309:L309"/>
    <mergeCell ref="W354:X354"/>
    <mergeCell ref="B301:L301"/>
    <mergeCell ref="B432:L432"/>
    <mergeCell ref="W198:X198"/>
    <mergeCell ref="B311:L311"/>
    <mergeCell ref="M392:P392"/>
    <mergeCell ref="W356:X356"/>
    <mergeCell ref="M386:P386"/>
    <mergeCell ref="B303:L303"/>
    <mergeCell ref="M394:P394"/>
    <mergeCell ref="Q208:T208"/>
    <mergeCell ref="U308:V308"/>
    <mergeCell ref="A147:C147"/>
    <mergeCell ref="U160:V160"/>
    <mergeCell ref="M387:P387"/>
    <mergeCell ref="Q210:T210"/>
    <mergeCell ref="Q209:T209"/>
    <mergeCell ref="U309:V309"/>
    <mergeCell ref="B329:L329"/>
    <mergeCell ref="Q122:T122"/>
    <mergeCell ref="Q211:T211"/>
    <mergeCell ref="B331:L331"/>
    <mergeCell ref="P104:Q104"/>
    <mergeCell ref="U25:W25"/>
    <mergeCell ref="Q352:T352"/>
    <mergeCell ref="B228:L228"/>
    <mergeCell ref="U179:V179"/>
    <mergeCell ref="Q140:T140"/>
    <mergeCell ref="Q133:T133"/>
    <mergeCell ref="W306:X306"/>
    <mergeCell ref="Q264:T264"/>
    <mergeCell ref="B471:L471"/>
    <mergeCell ref="Q440:T440"/>
    <mergeCell ref="W420:X420"/>
    <mergeCell ref="M247:P247"/>
    <mergeCell ref="A362:C362"/>
    <mergeCell ref="Q135:T135"/>
    <mergeCell ref="W297:X297"/>
    <mergeCell ref="A11:E12"/>
    <mergeCell ref="W291:X291"/>
    <mergeCell ref="Q224:T224"/>
    <mergeCell ref="M458:P458"/>
    <mergeCell ref="B375:L375"/>
    <mergeCell ref="B254:L254"/>
    <mergeCell ref="A61:C61"/>
    <mergeCell ref="B256:L256"/>
    <mergeCell ref="U259:V259"/>
    <mergeCell ref="M331:P331"/>
    <mergeCell ref="U261:V261"/>
    <mergeCell ref="U217:V217"/>
    <mergeCell ref="B96:L96"/>
    <mergeCell ref="M171:P171"/>
    <mergeCell ref="B98:L98"/>
    <mergeCell ref="B396:L396"/>
    <mergeCell ref="M173:P173"/>
    <mergeCell ref="M471:P471"/>
    <mergeCell ref="Q422:T422"/>
    <mergeCell ref="B267:L267"/>
    <mergeCell ref="B398:L398"/>
    <mergeCell ref="M473:P473"/>
    <mergeCell ref="M174:P174"/>
    <mergeCell ref="B269:L269"/>
    <mergeCell ref="U185:V185"/>
    <mergeCell ref="U299:V299"/>
    <mergeCell ref="M199:P199"/>
    <mergeCell ref="B414:L414"/>
    <mergeCell ref="Q207:T207"/>
    <mergeCell ref="W249:X249"/>
    <mergeCell ref="B327:L327"/>
    <mergeCell ref="W338:X338"/>
    <mergeCell ref="I38:I40"/>
    <mergeCell ref="B416:L416"/>
    <mergeCell ref="W373:X373"/>
    <mergeCell ref="M96:P96"/>
    <mergeCell ref="M71:P71"/>
    <mergeCell ref="Q348:T348"/>
    <mergeCell ref="U175:V175"/>
    <mergeCell ref="M98:P98"/>
    <mergeCell ref="W91:X91"/>
    <mergeCell ref="U327:V327"/>
    <mergeCell ref="W389:X389"/>
    <mergeCell ref="Q347:T347"/>
    <mergeCell ref="B467:L467"/>
    <mergeCell ref="M398:P398"/>
    <mergeCell ref="U335:V335"/>
    <mergeCell ref="W93:X93"/>
    <mergeCell ref="W391:X391"/>
    <mergeCell ref="Q349:T349"/>
    <mergeCell ref="B338:L338"/>
    <mergeCell ref="B469:L469"/>
    <mergeCell ref="U328:V328"/>
    <mergeCell ref="W86:X86"/>
    <mergeCell ref="Q220:T220"/>
    <mergeCell ref="M423:P423"/>
    <mergeCell ref="B164:L164"/>
    <mergeCell ref="B462:L462"/>
    <mergeCell ref="B340:L340"/>
    <mergeCell ref="U172:V172"/>
    <mergeCell ref="M124:P124"/>
    <mergeCell ref="M431:P431"/>
    <mergeCell ref="M116:P116"/>
    <mergeCell ref="Q251:T251"/>
    <mergeCell ref="U345:V345"/>
    <mergeCell ref="M126:P126"/>
    <mergeCell ref="M424:P424"/>
    <mergeCell ref="D405:O405"/>
    <mergeCell ref="M416:P416"/>
    <mergeCell ref="U257:V257"/>
    <mergeCell ref="B180:L180"/>
    <mergeCell ref="Q246:T246"/>
    <mergeCell ref="D407:O407"/>
    <mergeCell ref="U346:V346"/>
    <mergeCell ref="A14:E37"/>
    <mergeCell ref="U340:V340"/>
    <mergeCell ref="B480:L480"/>
    <mergeCell ref="Q248:T248"/>
    <mergeCell ref="U348:V348"/>
    <mergeCell ref="M142:P142"/>
    <mergeCell ref="B69:L69"/>
    <mergeCell ref="B392:L392"/>
    <mergeCell ref="R61:T61"/>
    <mergeCell ref="M442:P442"/>
    <mergeCell ref="M137:P137"/>
    <mergeCell ref="B394:L394"/>
    <mergeCell ref="Q299:T299"/>
    <mergeCell ref="M139:P139"/>
    <mergeCell ref="M164:P164"/>
    <mergeCell ref="U399:V399"/>
    <mergeCell ref="Q170:T170"/>
    <mergeCell ref="U270:V270"/>
    <mergeCell ref="W463:X463"/>
    <mergeCell ref="W457:X457"/>
    <mergeCell ref="M284:P284"/>
    <mergeCell ref="Q172:T172"/>
    <mergeCell ref="B122:L122"/>
    <mergeCell ref="W334:X334"/>
    <mergeCell ref="W465:X465"/>
    <mergeCell ref="U271:V271"/>
    <mergeCell ref="Q302:T302"/>
    <mergeCell ref="W458:X458"/>
    <mergeCell ref="U427:V427"/>
    <mergeCell ref="U112:V112"/>
    <mergeCell ref="M69:P69"/>
    <mergeCell ref="W475:X475"/>
    <mergeCell ref="U298:V298"/>
    <mergeCell ref="Q312:T312"/>
    <mergeCell ref="U418:V418"/>
    <mergeCell ref="W176:X176"/>
    <mergeCell ref="B438:L438"/>
    <mergeCell ref="B133:L133"/>
    <mergeCell ref="Q314:T314"/>
    <mergeCell ref="W178:X178"/>
    <mergeCell ref="M208:P208"/>
    <mergeCell ref="W476:X476"/>
    <mergeCell ref="U413:V413"/>
    <mergeCell ref="B135:L135"/>
    <mergeCell ref="B433:L433"/>
    <mergeCell ref="M210:P210"/>
    <mergeCell ref="W478:X478"/>
    <mergeCell ref="M209:P209"/>
    <mergeCell ref="U140:V140"/>
    <mergeCell ref="B435:L435"/>
    <mergeCell ref="I13:O13"/>
    <mergeCell ref="U438:V438"/>
    <mergeCell ref="M122:P122"/>
    <mergeCell ref="M211:P211"/>
    <mergeCell ref="U440:V440"/>
    <mergeCell ref="Q242:T242"/>
    <mergeCell ref="U342:V342"/>
    <mergeCell ref="W75:X75"/>
    <mergeCell ref="Q244:T244"/>
    <mergeCell ref="U344:V344"/>
    <mergeCell ref="W402:X402"/>
    <mergeCell ref="M133:P133"/>
    <mergeCell ref="Q84:T84"/>
    <mergeCell ref="B479:L479"/>
    <mergeCell ref="Q418:T418"/>
    <mergeCell ref="M135:P135"/>
    <mergeCell ref="U370:V370"/>
    <mergeCell ref="W128:X128"/>
    <mergeCell ref="Q86:T86"/>
    <mergeCell ref="W426:X426"/>
    <mergeCell ref="Q384:T384"/>
    <mergeCell ref="A192:C192"/>
    <mergeCell ref="U484:V484"/>
    <mergeCell ref="U241:V241"/>
    <mergeCell ref="M435:P435"/>
    <mergeCell ref="Q255:T255"/>
    <mergeCell ref="W428:X428"/>
    <mergeCell ref="U355:V355"/>
    <mergeCell ref="Q386:T386"/>
    <mergeCell ref="Q413:T413"/>
    <mergeCell ref="G38:H40"/>
    <mergeCell ref="W129:X129"/>
    <mergeCell ref="U243:V243"/>
    <mergeCell ref="W123:X123"/>
    <mergeCell ref="W8:Y8"/>
    <mergeCell ref="Q415:T415"/>
    <mergeCell ref="W131:X131"/>
    <mergeCell ref="B78:L78"/>
    <mergeCell ref="B376:L376"/>
    <mergeCell ref="M311:P311"/>
    <mergeCell ref="W456:X456"/>
    <mergeCell ref="U83:V83"/>
    <mergeCell ref="U85:V85"/>
    <mergeCell ref="U383:V383"/>
    <mergeCell ref="Q99:T99"/>
    <mergeCell ref="Q397:T397"/>
    <mergeCell ref="U78:V78"/>
    <mergeCell ref="B129:L129"/>
    <mergeCell ref="M179:P179"/>
    <mergeCell ref="M301:P301"/>
    <mergeCell ref="U385:V385"/>
    <mergeCell ref="M337:P337"/>
    <mergeCell ref="W482:X482"/>
    <mergeCell ref="U80:V80"/>
    <mergeCell ref="B131:L131"/>
    <mergeCell ref="W142:X142"/>
    <mergeCell ref="W167:X167"/>
    <mergeCell ref="B429:L429"/>
    <mergeCell ref="R13:Y13"/>
    <mergeCell ref="M303:P303"/>
    <mergeCell ref="B465:L465"/>
    <mergeCell ref="B220:L220"/>
    <mergeCell ref="B247:L247"/>
    <mergeCell ref="W169:X169"/>
    <mergeCell ref="B431:L431"/>
    <mergeCell ref="Q125:T125"/>
    <mergeCell ref="U225:V225"/>
    <mergeCell ref="Q459:T459"/>
    <mergeCell ref="M207:P207"/>
    <mergeCell ref="U305:V305"/>
    <mergeCell ref="W200:X200"/>
    <mergeCell ref="U436:V436"/>
    <mergeCell ref="Q486:T486"/>
    <mergeCell ref="U313:V313"/>
    <mergeCell ref="W71:X71"/>
    <mergeCell ref="U307:V307"/>
    <mergeCell ref="P233:Q233"/>
    <mergeCell ref="U465:V465"/>
    <mergeCell ref="U437:V437"/>
    <mergeCell ref="W73:X73"/>
    <mergeCell ref="P235:Q235"/>
    <mergeCell ref="Q329:T329"/>
    <mergeCell ref="W371:X371"/>
    <mergeCell ref="B142:L142"/>
    <mergeCell ref="M350:P350"/>
    <mergeCell ref="B442:L442"/>
    <mergeCell ref="B302:L302"/>
    <mergeCell ref="U155:V155"/>
    <mergeCell ref="M264:P264"/>
    <mergeCell ref="M220:P220"/>
    <mergeCell ref="W213:X213"/>
    <mergeCell ref="Q357:T357"/>
    <mergeCell ref="A190:C190"/>
    <mergeCell ref="B170:L170"/>
    <mergeCell ref="W215:X215"/>
    <mergeCell ref="W208:X208"/>
    <mergeCell ref="B172:L172"/>
    <mergeCell ref="W244:X244"/>
    <mergeCell ref="W425:X425"/>
    <mergeCell ref="M246:P246"/>
    <mergeCell ref="W210:X210"/>
    <mergeCell ref="U177:V177"/>
    <mergeCell ref="U475:V475"/>
    <mergeCell ref="M248:P248"/>
    <mergeCell ref="W241:X241"/>
    <mergeCell ref="M302:P302"/>
    <mergeCell ref="Q70:T70"/>
    <mergeCell ref="Q437:T437"/>
    <mergeCell ref="U170:V170"/>
    <mergeCell ref="U74:V74"/>
    <mergeCell ref="U163:V163"/>
    <mergeCell ref="U76:V76"/>
    <mergeCell ref="W138:X138"/>
    <mergeCell ref="Q96:T96"/>
    <mergeCell ref="M422:P422"/>
    <mergeCell ref="M299:P299"/>
    <mergeCell ref="Q426:T426"/>
    <mergeCell ref="W140:X140"/>
    <mergeCell ref="M170:P170"/>
    <mergeCell ref="M328:P328"/>
    <mergeCell ref="Q121:T121"/>
    <mergeCell ref="B245:L245"/>
    <mergeCell ref="M172:P172"/>
    <mergeCell ref="U92:V92"/>
    <mergeCell ref="Q421:T421"/>
    <mergeCell ref="Q457:T457"/>
    <mergeCell ref="U94:V94"/>
    <mergeCell ref="W160:X160"/>
    <mergeCell ref="B113:L113"/>
    <mergeCell ref="B271:L271"/>
    <mergeCell ref="M346:P346"/>
    <mergeCell ref="W168:X168"/>
    <mergeCell ref="B115:L115"/>
    <mergeCell ref="M312:P312"/>
    <mergeCell ref="V447:X450"/>
    <mergeCell ref="M470:P470"/>
    <mergeCell ref="M348:P348"/>
    <mergeCell ref="U120:V120"/>
    <mergeCell ref="A405:C405"/>
    <mergeCell ref="M347:P347"/>
    <mergeCell ref="M314:P314"/>
    <mergeCell ref="Q134:T134"/>
    <mergeCell ref="Q292:T292"/>
    <mergeCell ref="Q468:T468"/>
    <mergeCell ref="A407:C407"/>
    <mergeCell ref="W184:X184"/>
    <mergeCell ref="V361:X364"/>
    <mergeCell ref="W336:X336"/>
    <mergeCell ref="Q294:T294"/>
    <mergeCell ref="U115:V115"/>
    <mergeCell ref="Q165:T165"/>
    <mergeCell ref="B255:L255"/>
    <mergeCell ref="M374:P374"/>
    <mergeCell ref="W204:X204"/>
    <mergeCell ref="Q382:T382"/>
    <mergeCell ref="W179:X179"/>
    <mergeCell ref="B284:L284"/>
    <mergeCell ref="W206:X206"/>
    <mergeCell ref="B286:L286"/>
    <mergeCell ref="U477:V477"/>
    <mergeCell ref="U473:V473"/>
    <mergeCell ref="W230:X230"/>
    <mergeCell ref="P276:Q276"/>
    <mergeCell ref="W266:X266"/>
    <mergeCell ref="D106:O106"/>
    <mergeCell ref="M87:P87"/>
    <mergeCell ref="U474:V474"/>
    <mergeCell ref="P278:Q278"/>
    <mergeCell ref="U159:V159"/>
    <mergeCell ref="B179:L179"/>
    <mergeCell ref="W268:X268"/>
    <mergeCell ref="B337:L337"/>
    <mergeCell ref="M418:P418"/>
    <mergeCell ref="U161:V161"/>
    <mergeCell ref="W261:X261"/>
    <mergeCell ref="Q97:T97"/>
    <mergeCell ref="B339:L339"/>
    <mergeCell ref="M255:P255"/>
    <mergeCell ref="M413:P413"/>
    <mergeCell ref="U221:V221"/>
    <mergeCell ref="Q252:T252"/>
    <mergeCell ref="W250:X250"/>
    <mergeCell ref="M415:P415"/>
    <mergeCell ref="B355:L355"/>
    <mergeCell ref="Q123:T123"/>
    <mergeCell ref="U223:V223"/>
    <mergeCell ref="B357:L357"/>
    <mergeCell ref="U216:V216"/>
    <mergeCell ref="Q423:T423"/>
    <mergeCell ref="M439:P439"/>
    <mergeCell ref="B350:L350"/>
    <mergeCell ref="U218:V218"/>
    <mergeCell ref="U205:V205"/>
    <mergeCell ref="W121:X121"/>
    <mergeCell ref="M339:P339"/>
    <mergeCell ref="P448:Q448"/>
    <mergeCell ref="Q290:T290"/>
    <mergeCell ref="Q167:T167"/>
    <mergeCell ref="Q161:T161"/>
    <mergeCell ref="W175:X175"/>
    <mergeCell ref="M484:P484"/>
    <mergeCell ref="M459:P459"/>
    <mergeCell ref="Q461:T461"/>
    <mergeCell ref="W177:X177"/>
    <mergeCell ref="M486:P486"/>
    <mergeCell ref="W335:X335"/>
    <mergeCell ref="M479:P479"/>
    <mergeCell ref="M373:P373"/>
    <mergeCell ref="U287:V287"/>
    <mergeCell ref="U289:V289"/>
    <mergeCell ref="W351:X351"/>
    <mergeCell ref="Q309:T309"/>
    <mergeCell ref="B437:L437"/>
    <mergeCell ref="U130:V130"/>
    <mergeCell ref="B308:L308"/>
    <mergeCell ref="W353:X353"/>
    <mergeCell ref="M383:P383"/>
    <mergeCell ref="W257:X257"/>
    <mergeCell ref="B300:L300"/>
    <mergeCell ref="B422:L422"/>
    <mergeCell ref="M84:P84"/>
    <mergeCell ref="W346:X346"/>
    <mergeCell ref="B310:L310"/>
    <mergeCell ref="M385:P385"/>
    <mergeCell ref="Q205:T205"/>
    <mergeCell ref="D276:O276"/>
    <mergeCell ref="M86:P86"/>
    <mergeCell ref="M80:P80"/>
    <mergeCell ref="M384:P384"/>
    <mergeCell ref="W348:X348"/>
    <mergeCell ref="D278:O278"/>
    <mergeCell ref="Q337:T337"/>
    <mergeCell ref="Q331:T331"/>
    <mergeCell ref="U183:V183"/>
    <mergeCell ref="U219:V219"/>
    <mergeCell ref="W247:X247"/>
    <mergeCell ref="U212:V212"/>
    <mergeCell ref="U483:V483"/>
    <mergeCell ref="W399:X399"/>
    <mergeCell ref="M226:P226"/>
    <mergeCell ref="U214:V214"/>
    <mergeCell ref="W243:X243"/>
    <mergeCell ref="M437:P437"/>
    <mergeCell ref="M70:P70"/>
    <mergeCell ref="B354:L354"/>
    <mergeCell ref="M228:P228"/>
    <mergeCell ref="B348:L348"/>
    <mergeCell ref="M222:P222"/>
    <mergeCell ref="P13:Q13"/>
    <mergeCell ref="Q259:T259"/>
    <mergeCell ref="M99:P99"/>
    <mergeCell ref="M397:P397"/>
    <mergeCell ref="M310:P310"/>
    <mergeCell ref="Q261:T261"/>
    <mergeCell ref="W119:X119"/>
    <mergeCell ref="W417:X417"/>
    <mergeCell ref="U354:V354"/>
    <mergeCell ref="B380:L380"/>
    <mergeCell ref="W419:X419"/>
    <mergeCell ref="U198:V198"/>
    <mergeCell ref="W298:X298"/>
    <mergeCell ref="U356:V356"/>
    <mergeCell ref="W418:X418"/>
    <mergeCell ref="B382:L382"/>
    <mergeCell ref="H18:K18"/>
    <mergeCell ref="B77:L77"/>
    <mergeCell ref="U227:V227"/>
    <mergeCell ref="B253:L253"/>
    <mergeCell ref="D319:O319"/>
    <mergeCell ref="B377:L377"/>
    <mergeCell ref="U258:V258"/>
    <mergeCell ref="W445:X445"/>
    <mergeCell ref="U224:V224"/>
    <mergeCell ref="U260:V260"/>
    <mergeCell ref="Q432:T432"/>
    <mergeCell ref="W288:X288"/>
    <mergeCell ref="U253:V253"/>
    <mergeCell ref="B95:L95"/>
    <mergeCell ref="B89:L89"/>
    <mergeCell ref="B393:L393"/>
    <mergeCell ref="M292:P292"/>
    <mergeCell ref="M468:P468"/>
    <mergeCell ref="W342:X342"/>
    <mergeCell ref="B306:L306"/>
    <mergeCell ref="M478:P478"/>
    <mergeCell ref="B97:L97"/>
    <mergeCell ref="M163:P163"/>
    <mergeCell ref="B395:L395"/>
    <mergeCell ref="W344:X344"/>
    <mergeCell ref="U311:V311"/>
    <mergeCell ref="Q300:T300"/>
    <mergeCell ref="M165:P165"/>
    <mergeCell ref="U400:V400"/>
    <mergeCell ref="W158:X158"/>
    <mergeCell ref="Q414:T414"/>
    <mergeCell ref="M382:P382"/>
    <mergeCell ref="W375:X375"/>
    <mergeCell ref="Q327:T327"/>
    <mergeCell ref="U306:V306"/>
    <mergeCell ref="Q204:T204"/>
    <mergeCell ref="Q335:T335"/>
    <mergeCell ref="W72:X72"/>
    <mergeCell ref="W370:X370"/>
    <mergeCell ref="U297:V297"/>
    <mergeCell ref="Q328:T328"/>
    <mergeCell ref="B477:L477"/>
    <mergeCell ref="R448:T448"/>
    <mergeCell ref="U113:V113"/>
    <mergeCell ref="M95:P95"/>
    <mergeCell ref="M393:P393"/>
    <mergeCell ref="U330:V330"/>
    <mergeCell ref="W88:X88"/>
    <mergeCell ref="M89:P89"/>
    <mergeCell ref="R319:T319"/>
    <mergeCell ref="U482:V482"/>
    <mergeCell ref="M97:P97"/>
    <mergeCell ref="W212:X212"/>
    <mergeCell ref="W388:X388"/>
    <mergeCell ref="Q346:T346"/>
    <mergeCell ref="B159:L159"/>
    <mergeCell ref="Q340:T340"/>
    <mergeCell ref="W83:X83"/>
    <mergeCell ref="Q217:T217"/>
    <mergeCell ref="B167:L167"/>
    <mergeCell ref="W390:X390"/>
    <mergeCell ref="B161:L161"/>
    <mergeCell ref="A7:E7"/>
    <mergeCell ref="B459:L459"/>
    <mergeCell ref="Q227:T227"/>
    <mergeCell ref="W85:X85"/>
    <mergeCell ref="M252:P252"/>
    <mergeCell ref="W383:X383"/>
    <mergeCell ref="B461:L461"/>
    <mergeCell ref="M123:P123"/>
    <mergeCell ref="M421:P421"/>
    <mergeCell ref="B162:L162"/>
    <mergeCell ref="W385:X385"/>
    <mergeCell ref="Q372:T372"/>
    <mergeCell ref="U466:V466"/>
    <mergeCell ref="B373:L373"/>
    <mergeCell ref="W441:X441"/>
    <mergeCell ref="U343:V343"/>
    <mergeCell ref="Q374:T374"/>
    <mergeCell ref="B485:L485"/>
    <mergeCell ref="U461:V461"/>
    <mergeCell ref="U249:V249"/>
    <mergeCell ref="B91:L91"/>
    <mergeCell ref="W436:X436"/>
    <mergeCell ref="U338:V338"/>
    <mergeCell ref="B389:L389"/>
    <mergeCell ref="M263:P263"/>
    <mergeCell ref="W313:X313"/>
    <mergeCell ref="B93:L93"/>
    <mergeCell ref="M134:P134"/>
    <mergeCell ref="U96:V96"/>
    <mergeCell ref="B391:L391"/>
    <mergeCell ref="M265:P265"/>
    <mergeCell ref="B86:L86"/>
    <mergeCell ref="U396:V396"/>
    <mergeCell ref="Q112:T112"/>
    <mergeCell ref="Q87:T87"/>
    <mergeCell ref="U91:V91"/>
    <mergeCell ref="D450:O450"/>
    <mergeCell ref="Q298:T298"/>
    <mergeCell ref="U398:V398"/>
    <mergeCell ref="W156:X156"/>
    <mergeCell ref="W460:X460"/>
    <mergeCell ref="Q456:T456"/>
    <mergeCell ref="U93:V93"/>
    <mergeCell ref="W155:X155"/>
    <mergeCell ref="U269:V269"/>
    <mergeCell ref="U391:V391"/>
    <mergeCell ref="W157:X157"/>
    <mergeCell ref="M485:P485"/>
    <mergeCell ref="R233:T233"/>
    <mergeCell ref="B114:L114"/>
    <mergeCell ref="P192:Q192"/>
    <mergeCell ref="R104:T104"/>
    <mergeCell ref="P63:Q63"/>
    <mergeCell ref="A6:E6"/>
    <mergeCell ref="Q169:T169"/>
    <mergeCell ref="Q467:T467"/>
    <mergeCell ref="B130:L130"/>
    <mergeCell ref="M205:P205"/>
    <mergeCell ref="Q469:T469"/>
    <mergeCell ref="W79:X79"/>
    <mergeCell ref="B132:L132"/>
    <mergeCell ref="B430:L430"/>
    <mergeCell ref="M329:P329"/>
    <mergeCell ref="W81:X81"/>
    <mergeCell ref="W379:X379"/>
    <mergeCell ref="W468:X468"/>
    <mergeCell ref="W381:X381"/>
    <mergeCell ref="Q339:T339"/>
    <mergeCell ref="Q485:T485"/>
    <mergeCell ref="B127:L127"/>
    <mergeCell ref="W226:X226"/>
    <mergeCell ref="B486:L486"/>
    <mergeCell ref="Q180:T180"/>
    <mergeCell ref="B458:L458"/>
    <mergeCell ref="Q370:T370"/>
    <mergeCell ref="Q480:T480"/>
    <mergeCell ref="U463:V463"/>
    <mergeCell ref="W221:X221"/>
    <mergeCell ref="B185:L185"/>
    <mergeCell ref="Q399:T399"/>
    <mergeCell ref="B483:L483"/>
    <mergeCell ref="U334:V334"/>
    <mergeCell ref="W92:X92"/>
    <mergeCell ref="M259:P259"/>
    <mergeCell ref="W223:X223"/>
    <mergeCell ref="B214:L214"/>
    <mergeCell ref="U336:V336"/>
    <mergeCell ref="W94:X94"/>
    <mergeCell ref="B484:L484"/>
    <mergeCell ref="M261:P261"/>
    <mergeCell ref="M132:P132"/>
    <mergeCell ref="B171:L171"/>
    <mergeCell ref="W125:X125"/>
    <mergeCell ref="Q83:T83"/>
    <mergeCell ref="M290:P290"/>
    <mergeCell ref="Q85:T85"/>
    <mergeCell ref="Q383:T383"/>
    <mergeCell ref="W120:X120"/>
    <mergeCell ref="Q78:T78"/>
    <mergeCell ref="B204:L204"/>
    <mergeCell ref="Q385:T385"/>
    <mergeCell ref="Q114:T114"/>
    <mergeCell ref="B198:L198"/>
    <mergeCell ref="B356:L356"/>
    <mergeCell ref="Q80:T80"/>
    <mergeCell ref="B75:L75"/>
    <mergeCell ref="B227:L227"/>
    <mergeCell ref="B199:L199"/>
    <mergeCell ref="Q138:T138"/>
    <mergeCell ref="B70:L70"/>
    <mergeCell ref="U204:V204"/>
    <mergeCell ref="Q463:T463"/>
    <mergeCell ref="Q438:T438"/>
    <mergeCell ref="W296:X296"/>
    <mergeCell ref="U75:V75"/>
    <mergeCell ref="Q465:T465"/>
    <mergeCell ref="W262:X262"/>
    <mergeCell ref="W181:X181"/>
    <mergeCell ref="M300:P300"/>
    <mergeCell ref="B217:L217"/>
    <mergeCell ref="W481:X481"/>
    <mergeCell ref="W166:X166"/>
    <mergeCell ref="U133:V133"/>
    <mergeCell ref="W464:X464"/>
    <mergeCell ref="W352:X352"/>
    <mergeCell ref="B123:L123"/>
    <mergeCell ref="W466:X466"/>
    <mergeCell ref="U433:V433"/>
    <mergeCell ref="M356:P356"/>
    <mergeCell ref="U251:V251"/>
    <mergeCell ref="U128:V128"/>
    <mergeCell ref="U435:V435"/>
    <mergeCell ref="Q178:T178"/>
    <mergeCell ref="Q476:T476"/>
    <mergeCell ref="U136:V136"/>
    <mergeCell ref="U434:V434"/>
    <mergeCell ref="U428:V428"/>
    <mergeCell ref="Q484:T484"/>
    <mergeCell ref="B297:L297"/>
    <mergeCell ref="Q478:T478"/>
    <mergeCell ref="M372:P372"/>
    <mergeCell ref="B299:L299"/>
    <mergeCell ref="U131:V131"/>
    <mergeCell ref="U304:V304"/>
    <mergeCell ref="Q206:T206"/>
    <mergeCell ref="M227:P227"/>
    <mergeCell ref="J11:Y11"/>
    <mergeCell ref="M400:P400"/>
    <mergeCell ref="W205:X205"/>
    <mergeCell ref="W124:X124"/>
    <mergeCell ref="W118:X118"/>
    <mergeCell ref="J12:Y12"/>
    <mergeCell ref="B223:L223"/>
    <mergeCell ref="M395:P395"/>
    <mergeCell ref="Q136:T136"/>
    <mergeCell ref="W292:X292"/>
    <mergeCell ref="Q225:T225"/>
    <mergeCell ref="U71:V71"/>
    <mergeCell ref="W258:X258"/>
    <mergeCell ref="Q436:T436"/>
    <mergeCell ref="W294:X294"/>
    <mergeCell ref="U73:V73"/>
    <mergeCell ref="Q131:T131"/>
    <mergeCell ref="U371:V371"/>
    <mergeCell ref="M296:P296"/>
    <mergeCell ref="W287:X287"/>
    <mergeCell ref="V103:X106"/>
    <mergeCell ref="Q89:T89"/>
    <mergeCell ref="M298:P298"/>
    <mergeCell ref="W289:X289"/>
    <mergeCell ref="M456:P456"/>
    <mergeCell ref="B242:L242"/>
    <mergeCell ref="M414:P414"/>
    <mergeCell ref="B252:L252"/>
    <mergeCell ref="B208:L208"/>
    <mergeCell ref="Q120:T120"/>
    <mergeCell ref="M327:P327"/>
    <mergeCell ref="U247:V247"/>
    <mergeCell ref="B210:L210"/>
    <mergeCell ref="U213:V213"/>
    <mergeCell ref="Q271:T271"/>
    <mergeCell ref="Q115:T115"/>
    <mergeCell ref="U215:V215"/>
    <mergeCell ref="B270:L270"/>
    <mergeCell ref="M169:P169"/>
    <mergeCell ref="M467:P467"/>
    <mergeCell ref="W219:X219"/>
    <mergeCell ref="M469:P469"/>
    <mergeCell ref="B265:L265"/>
    <mergeCell ref="V60:X63"/>
    <mergeCell ref="M340:P340"/>
    <mergeCell ref="W333:X333"/>
    <mergeCell ref="Q291:T291"/>
    <mergeCell ref="Q293:T293"/>
    <mergeCell ref="Q345:T345"/>
    <mergeCell ref="D235:O235"/>
    <mergeCell ref="M399:P399"/>
    <mergeCell ref="U288:V288"/>
    <mergeCell ref="Q221:T221"/>
    <mergeCell ref="Q215:T215"/>
    <mergeCell ref="B463:L463"/>
    <mergeCell ref="U173:V173"/>
    <mergeCell ref="U200:V200"/>
    <mergeCell ref="W387:X387"/>
    <mergeCell ref="B334:L334"/>
    <mergeCell ref="U202:V202"/>
    <mergeCell ref="U158:V158"/>
    <mergeCell ref="Q216:T216"/>
    <mergeCell ref="U168:V168"/>
    <mergeCell ref="B336:L336"/>
    <mergeCell ref="W260:X260"/>
    <mergeCell ref="Q218:T218"/>
    <mergeCell ref="M112:P112"/>
    <mergeCell ref="M114:P114"/>
    <mergeCell ref="Q243:T243"/>
    <mergeCell ref="U184:V184"/>
    <mergeCell ref="B178:L178"/>
    <mergeCell ref="B476:L476"/>
    <mergeCell ref="M138:P138"/>
    <mergeCell ref="W400:X400"/>
    <mergeCell ref="B478:L478"/>
    <mergeCell ref="B266:L266"/>
    <mergeCell ref="M140:P140"/>
    <mergeCell ref="M463:P463"/>
    <mergeCell ref="M438:P438"/>
    <mergeCell ref="W304:X304"/>
    <mergeCell ref="B268:L268"/>
    <mergeCell ref="M465:P465"/>
    <mergeCell ref="M440:P440"/>
    <mergeCell ref="B261:L261"/>
    <mergeCell ref="W329:X329"/>
    <mergeCell ref="Q287:T287"/>
    <mergeCell ref="Q262:T262"/>
    <mergeCell ref="U266:V266"/>
    <mergeCell ref="W331:X331"/>
    <mergeCell ref="Q289:T289"/>
    <mergeCell ref="U268:V268"/>
    <mergeCell ref="W330:X330"/>
    <mergeCell ref="W332:X332"/>
    <mergeCell ref="U255:V255"/>
    <mergeCell ref="M178:P178"/>
    <mergeCell ref="Q313:T313"/>
    <mergeCell ref="M476:P476"/>
    <mergeCell ref="Q184:T184"/>
    <mergeCell ref="U284:V284"/>
    <mergeCell ref="U250:V250"/>
    <mergeCell ref="Q308:T308"/>
    <mergeCell ref="U286:V286"/>
    <mergeCell ref="A448:C448"/>
    <mergeCell ref="P362:Q362"/>
    <mergeCell ref="Q310:T310"/>
    <mergeCell ref="W174:X174"/>
    <mergeCell ref="W472:X472"/>
    <mergeCell ref="B121:L121"/>
    <mergeCell ref="W254:X254"/>
    <mergeCell ref="P364:Q364"/>
    <mergeCell ref="W343:X343"/>
    <mergeCell ref="B307:L307"/>
    <mergeCell ref="M206:P206"/>
    <mergeCell ref="W474:X474"/>
    <mergeCell ref="W256:X256"/>
    <mergeCell ref="Q214:T214"/>
    <mergeCell ref="B421:L421"/>
    <mergeCell ref="M83:P83"/>
    <mergeCell ref="W345:X345"/>
    <mergeCell ref="U339:V339"/>
    <mergeCell ref="M78:P78"/>
    <mergeCell ref="W98:X98"/>
    <mergeCell ref="W396:X396"/>
    <mergeCell ref="Q354:T354"/>
    <mergeCell ref="A13:E13"/>
    <mergeCell ref="M217:P217"/>
    <mergeCell ref="B474:L474"/>
    <mergeCell ref="U211:V211"/>
    <mergeCell ref="M136:P136"/>
    <mergeCell ref="M434:P434"/>
    <mergeCell ref="W398:X398"/>
    <mergeCell ref="M225:P225"/>
    <mergeCell ref="M436:P436"/>
    <mergeCell ref="M131:P131"/>
    <mergeCell ref="B346:L346"/>
    <mergeCell ref="Q258:T258"/>
    <mergeCell ref="Q380:T380"/>
    <mergeCell ref="U352:V352"/>
    <mergeCell ref="W414:X414"/>
    <mergeCell ref="W126:X126"/>
    <mergeCell ref="W424:X424"/>
    <mergeCell ref="Q260:T260"/>
    <mergeCell ref="U351:V351"/>
    <mergeCell ref="B73:L73"/>
    <mergeCell ref="B371:L371"/>
    <mergeCell ref="W416:X416"/>
    <mergeCell ref="W295:X295"/>
    <mergeCell ref="Q253:T253"/>
    <mergeCell ref="W117:X117"/>
    <mergeCell ref="U353:V353"/>
    <mergeCell ref="B379:L379"/>
    <mergeCell ref="B74:L74"/>
    <mergeCell ref="B372:L372"/>
    <mergeCell ref="M271:P271"/>
    <mergeCell ref="W112:X112"/>
    <mergeCell ref="B76:L76"/>
    <mergeCell ref="U79:V79"/>
    <mergeCell ref="B374:L374"/>
    <mergeCell ref="B399:L399"/>
    <mergeCell ref="Q129:T129"/>
    <mergeCell ref="Q400:T400"/>
    <mergeCell ref="A233:C233"/>
    <mergeCell ref="U81:V81"/>
    <mergeCell ref="U379:V379"/>
    <mergeCell ref="W137:X137"/>
    <mergeCell ref="Q95:T95"/>
    <mergeCell ref="Q393:T393"/>
    <mergeCell ref="A235:C235"/>
    <mergeCell ref="B215:L215"/>
    <mergeCell ref="Q429:T429"/>
    <mergeCell ref="P149:Q149"/>
    <mergeCell ref="Q306:T306"/>
    <mergeCell ref="U381:V381"/>
    <mergeCell ref="W139:X139"/>
    <mergeCell ref="W443:X443"/>
    <mergeCell ref="Q395:T395"/>
    <mergeCell ref="Q183:T183"/>
    <mergeCell ref="B244:L244"/>
    <mergeCell ref="B425:L425"/>
    <mergeCell ref="M177:P177"/>
    <mergeCell ref="W470:X470"/>
    <mergeCell ref="M291:P291"/>
    <mergeCell ref="B427:L427"/>
    <mergeCell ref="B112:L112"/>
    <mergeCell ref="B87:L87"/>
    <mergeCell ref="B298:L298"/>
    <mergeCell ref="U432:V432"/>
    <mergeCell ref="B456:L456"/>
    <mergeCell ref="M74:P74"/>
    <mergeCell ref="Q482:T482"/>
    <mergeCell ref="D364:O364"/>
    <mergeCell ref="U303:V303"/>
    <mergeCell ref="B443:L443"/>
    <mergeCell ref="W69:X69"/>
    <mergeCell ref="B138:L138"/>
    <mergeCell ref="U425:V425"/>
    <mergeCell ref="Q477:T477"/>
    <mergeCell ref="B140:L140"/>
    <mergeCell ref="M221:P221"/>
    <mergeCell ref="M215:P215"/>
    <mergeCell ref="R147:T147"/>
    <mergeCell ref="B440:L440"/>
    <mergeCell ref="M216:P216"/>
    <mergeCell ref="W209:X209"/>
    <mergeCell ref="Q343:T343"/>
    <mergeCell ref="W122:X122"/>
    <mergeCell ref="M218:P218"/>
    <mergeCell ref="W211:X211"/>
    <mergeCell ref="B158:L158"/>
    <mergeCell ref="W82:X82"/>
    <mergeCell ref="Q338:T338"/>
    <mergeCell ref="M243:P243"/>
    <mergeCell ref="B160:L160"/>
    <mergeCell ref="M120:P120"/>
    <mergeCell ref="M242:P242"/>
    <mergeCell ref="B72:L72"/>
    <mergeCell ref="B370:L370"/>
    <mergeCell ref="M244:P244"/>
    <mergeCell ref="B184:L184"/>
    <mergeCell ref="M115:P115"/>
    <mergeCell ref="U77:V77"/>
    <mergeCell ref="U375:V375"/>
    <mergeCell ref="Q91:T91"/>
    <mergeCell ref="Q389:T389"/>
    <mergeCell ref="U166:V166"/>
    <mergeCell ref="U464:V464"/>
    <mergeCell ref="Q425:T425"/>
    <mergeCell ref="U246:V246"/>
    <mergeCell ref="W141:X141"/>
    <mergeCell ref="U377:V377"/>
    <mergeCell ref="W135:X135"/>
    <mergeCell ref="W439:X439"/>
    <mergeCell ref="W433:X433"/>
    <mergeCell ref="Q391:T391"/>
    <mergeCell ref="Q427:T427"/>
    <mergeCell ref="W224:X224"/>
    <mergeCell ref="U72:V72"/>
    <mergeCell ref="U248:V248"/>
    <mergeCell ref="W435:X435"/>
    <mergeCell ref="Q420:T420"/>
    <mergeCell ref="M262:P262"/>
    <mergeCell ref="W136:X136"/>
    <mergeCell ref="B83:L83"/>
    <mergeCell ref="M168:P168"/>
    <mergeCell ref="D149:O149"/>
    <mergeCell ref="B85:L85"/>
    <mergeCell ref="U88:V88"/>
    <mergeCell ref="B383:L383"/>
    <mergeCell ref="Q295:T295"/>
    <mergeCell ref="Q417:T417"/>
    <mergeCell ref="U90:V90"/>
    <mergeCell ref="U388:V388"/>
    <mergeCell ref="M313:P313"/>
    <mergeCell ref="M184:P184"/>
    <mergeCell ref="U390:V390"/>
    <mergeCell ref="M342:P342"/>
    <mergeCell ref="B259:L259"/>
    <mergeCell ref="M308:P308"/>
    <mergeCell ref="U302:V302"/>
    <mergeCell ref="B225:L225"/>
    <mergeCell ref="M344:P344"/>
    <mergeCell ref="V318:X321"/>
    <mergeCell ref="U116:V116"/>
    <mergeCell ref="Q130:T130"/>
    <mergeCell ref="A276:C276"/>
    <mergeCell ref="Q166:T166"/>
    <mergeCell ref="Q464:T464"/>
    <mergeCell ref="U118:V118"/>
    <mergeCell ref="G11:I11"/>
    <mergeCell ref="Q377:T377"/>
    <mergeCell ref="Q132:T132"/>
    <mergeCell ref="U416:V416"/>
    <mergeCell ref="Q159:T159"/>
    <mergeCell ref="Q430:T430"/>
    <mergeCell ref="Q466:T466"/>
    <mergeCell ref="W207:X207"/>
    <mergeCell ref="W480:X480"/>
    <mergeCell ref="B251:L251"/>
    <mergeCell ref="R276:T276"/>
    <mergeCell ref="M355:P355"/>
    <mergeCell ref="W202:X202"/>
    <mergeCell ref="B155:L155"/>
    <mergeCell ref="M357:P357"/>
    <mergeCell ref="Q179:T179"/>
    <mergeCell ref="U162:V162"/>
    <mergeCell ref="U156:V156"/>
    <mergeCell ref="U460:V460"/>
    <mergeCell ref="B182:L182"/>
    <mergeCell ref="W228:X228"/>
    <mergeCell ref="U164:V164"/>
    <mergeCell ref="W264:X264"/>
    <mergeCell ref="U462:V462"/>
    <mergeCell ref="W220:X220"/>
    <mergeCell ref="B211:L211"/>
    <mergeCell ref="U157:V157"/>
    <mergeCell ref="Q93:T93"/>
    <mergeCell ref="B183:L183"/>
    <mergeCell ref="B177:L177"/>
    <mergeCell ref="M258:P258"/>
    <mergeCell ref="W222:X222"/>
    <mergeCell ref="B335:L335"/>
    <mergeCell ref="W101:X101"/>
    <mergeCell ref="V4:X4"/>
    <mergeCell ref="M251:P251"/>
    <mergeCell ref="B212:L212"/>
    <mergeCell ref="B206:L206"/>
    <mergeCell ref="W432:X432"/>
    <mergeCell ref="M253:P253"/>
    <mergeCell ref="W246:X246"/>
    <mergeCell ref="M289:P289"/>
    <mergeCell ref="Q75:T75"/>
    <mergeCell ref="W248:X248"/>
    <mergeCell ref="B353:L353"/>
    <mergeCell ref="M129:P129"/>
    <mergeCell ref="M429:P429"/>
    <mergeCell ref="U201:V201"/>
    <mergeCell ref="Q162:T162"/>
    <mergeCell ref="Q460:T460"/>
    <mergeCell ref="U114:V114"/>
    <mergeCell ref="M335:P335"/>
    <mergeCell ref="U203:V203"/>
    <mergeCell ref="Q462:T462"/>
    <mergeCell ref="W172:X172"/>
    <mergeCell ref="Q157:T157"/>
    <mergeCell ref="W171:X171"/>
    <mergeCell ref="M351:P351"/>
    <mergeCell ref="W173:X173"/>
    <mergeCell ref="M482:P482"/>
    <mergeCell ref="B120:L120"/>
    <mergeCell ref="M353:P353"/>
    <mergeCell ref="D192:O192"/>
    <mergeCell ref="Q304:T304"/>
    <mergeCell ref="W473:X473"/>
    <mergeCell ref="U125:V125"/>
    <mergeCell ref="M477:P477"/>
    <mergeCell ref="Q175:T175"/>
    <mergeCell ref="U127:V127"/>
    <mergeCell ref="M354:P354"/>
    <mergeCell ref="Q185:T185"/>
    <mergeCell ref="Q483:T483"/>
    <mergeCell ref="U285:V285"/>
    <mergeCell ref="W347:X347"/>
    <mergeCell ref="Q177:T177"/>
    <mergeCell ref="Q475:T475"/>
    <mergeCell ref="Q176:T176"/>
    <mergeCell ref="M81:P81"/>
    <mergeCell ref="W349:X349"/>
    <mergeCell ref="M379:P379"/>
    <mergeCell ref="B418:L418"/>
    <mergeCell ref="B296:L296"/>
    <mergeCell ref="M381:P381"/>
    <mergeCell ref="B420:L420"/>
    <mergeCell ref="B202:L202"/>
    <mergeCell ref="M76:P76"/>
    <mergeCell ref="M380:P380"/>
    <mergeCell ref="B291:L291"/>
    <mergeCell ref="Q203:T203"/>
    <mergeCell ref="W242:X242"/>
    <mergeCell ref="M338:P338"/>
    <mergeCell ref="B293:L293"/>
    <mergeCell ref="U296:V296"/>
    <mergeCell ref="W271:X271"/>
    <mergeCell ref="Q198:T198"/>
    <mergeCell ref="B349:L349"/>
    <mergeCell ref="G8:V8"/>
    <mergeCell ref="W273:X273"/>
    <mergeCell ref="M94:P94"/>
    <mergeCell ref="B344:L344"/>
    <mergeCell ref="M425:P425"/>
    <mergeCell ref="B221:L221"/>
    <mergeCell ref="M427:P427"/>
    <mergeCell ref="Q247:T247"/>
    <mergeCell ref="A364:C364"/>
    <mergeCell ref="M306:P306"/>
    <mergeCell ref="U199:V199"/>
    <mergeCell ref="U226:V226"/>
    <mergeCell ref="Q257:T257"/>
    <mergeCell ref="W255:X255"/>
    <mergeCell ref="M420:P420"/>
    <mergeCell ref="Q433:T433"/>
    <mergeCell ref="W413:X413"/>
    <mergeCell ref="Q128:T128"/>
    <mergeCell ref="U228:V228"/>
    <mergeCell ref="Q435:T435"/>
    <mergeCell ref="B248:L248"/>
    <mergeCell ref="W415:X415"/>
    <mergeCell ref="Q428:T428"/>
    <mergeCell ref="M295:P295"/>
    <mergeCell ref="W286:X286"/>
    <mergeCell ref="M113:P113"/>
    <mergeCell ref="B249:L249"/>
    <mergeCell ref="R362:T362"/>
    <mergeCell ref="B205:L205"/>
    <mergeCell ref="B243:L243"/>
    <mergeCell ref="U254:V254"/>
    <mergeCell ref="U256:V256"/>
    <mergeCell ref="W312:X312"/>
    <mergeCell ref="Q270:T270"/>
    <mergeCell ref="B390:L390"/>
    <mergeCell ref="Q481:T481"/>
    <mergeCell ref="W314:X314"/>
    <mergeCell ref="U124:V124"/>
    <mergeCell ref="M166:P166"/>
    <mergeCell ref="M464:P464"/>
    <mergeCell ref="M377:P377"/>
    <mergeCell ref="M159:P159"/>
    <mergeCell ref="B385:L385"/>
    <mergeCell ref="W182:X182"/>
    <mergeCell ref="M466:P466"/>
    <mergeCell ref="B287:L287"/>
    <mergeCell ref="M167:P167"/>
    <mergeCell ref="Q199:T199"/>
    <mergeCell ref="M161:P161"/>
    <mergeCell ref="B262:L262"/>
    <mergeCell ref="Q288:T288"/>
    <mergeCell ref="B289:L289"/>
    <mergeCell ref="U267:V267"/>
    <mergeCell ref="M461:P461"/>
    <mergeCell ref="Q200:T200"/>
    <mergeCell ref="W58:X58"/>
    <mergeCell ref="U294:V294"/>
    <mergeCell ref="G10:Y10"/>
    <mergeCell ref="B434:L434"/>
    <mergeCell ref="Q202:T202"/>
    <mergeCell ref="B313:L313"/>
    <mergeCell ref="U137:V137"/>
    <mergeCell ref="M396:P396"/>
    <mergeCell ref="M390:P390"/>
    <mergeCell ref="Q341:T341"/>
    <mergeCell ref="A149:C149"/>
    <mergeCell ref="M91:P91"/>
    <mergeCell ref="M389:P389"/>
    <mergeCell ref="W84:X84"/>
    <mergeCell ref="B460:L460"/>
    <mergeCell ref="M93:P93"/>
    <mergeCell ref="M391:P391"/>
    <mergeCell ref="W384:X384"/>
    <mergeCell ref="Q342:T342"/>
    <mergeCell ref="Q336:T336"/>
    <mergeCell ref="Q213:T213"/>
    <mergeCell ref="W386:X386"/>
    <mergeCell ref="Q344:T344"/>
    <mergeCell ref="B157:L157"/>
    <mergeCell ref="U165:V165"/>
    <mergeCell ref="B333:L333"/>
    <mergeCell ref="A450:C450"/>
    <mergeCell ref="Q373:T373"/>
    <mergeCell ref="B457:L457"/>
    <mergeCell ref="M75:P75"/>
    <mergeCell ref="G7:R7"/>
    <mergeCell ref="U333:V333"/>
    <mergeCell ref="U252:V252"/>
    <mergeCell ref="W308:X308"/>
    <mergeCell ref="Q266:T266"/>
    <mergeCell ref="Q241:T241"/>
    <mergeCell ref="U341:V341"/>
    <mergeCell ref="W99:X99"/>
    <mergeCell ref="W397:X397"/>
    <mergeCell ref="Q355:T355"/>
    <mergeCell ref="W316:X316"/>
    <mergeCell ref="W310:X310"/>
    <mergeCell ref="Q268:T268"/>
    <mergeCell ref="B475:L475"/>
    <mergeCell ref="B176:L176"/>
    <mergeCell ref="W309:X309"/>
    <mergeCell ref="B468:L468"/>
    <mergeCell ref="M130:P130"/>
    <mergeCell ref="B387:L387"/>
    <mergeCell ref="W311:X311"/>
    <mergeCell ref="B258:L258"/>
    <mergeCell ref="M157:P157"/>
    <mergeCell ref="U392:V392"/>
    <mergeCell ref="M430:P430"/>
    <mergeCell ref="B260:L260"/>
    <mergeCell ref="U263:V263"/>
    <mergeCell ref="M457:P457"/>
    <mergeCell ref="U394:V394"/>
    <mergeCell ref="D448:O448"/>
    <mergeCell ref="U265:V265"/>
    <mergeCell ref="U387:V387"/>
    <mergeCell ref="M175:P175"/>
    <mergeCell ref="M185:P185"/>
    <mergeCell ref="M483:P483"/>
    <mergeCell ref="B400:L400"/>
    <mergeCell ref="M475:P475"/>
    <mergeCell ref="P190:Q190"/>
    <mergeCell ref="M176:P176"/>
    <mergeCell ref="Q305:T305"/>
    <mergeCell ref="P61:Q61"/>
    <mergeCell ref="W380:X380"/>
    <mergeCell ref="Q307:T307"/>
    <mergeCell ref="M201:P201"/>
    <mergeCell ref="W165:X165"/>
    <mergeCell ref="W382:X382"/>
    <mergeCell ref="B128:L128"/>
    <mergeCell ref="B426:L426"/>
    <mergeCell ref="M203:P203"/>
    <mergeCell ref="W471:X471"/>
    <mergeCell ref="W77:X77"/>
    <mergeCell ref="D63:O63"/>
    <mergeCell ref="B428:L428"/>
    <mergeCell ref="W377:X377"/>
    <mergeCell ref="B330:L330"/>
    <mergeCell ref="M204:P204"/>
    <mergeCell ref="M198:P198"/>
    <mergeCell ref="B482:L482"/>
    <mergeCell ref="M343:P343"/>
    <mergeCell ref="U337:V337"/>
    <mergeCell ref="W95:X95"/>
    <mergeCell ref="U331:V331"/>
    <mergeCell ref="W393:X393"/>
    <mergeCell ref="Q351:T351"/>
    <mergeCell ref="W97:X97"/>
    <mergeCell ref="W395:X395"/>
    <mergeCell ref="Q353:T353"/>
    <mergeCell ref="B166:L166"/>
    <mergeCell ref="B464:L464"/>
    <mergeCell ref="W96:X96"/>
    <mergeCell ref="U332:V332"/>
    <mergeCell ref="W90:X90"/>
    <mergeCell ref="M257:P257"/>
    <mergeCell ref="B352:L352"/>
    <mergeCell ref="M433:P433"/>
    <mergeCell ref="B174:L174"/>
    <mergeCell ref="B168:L168"/>
    <mergeCell ref="B472:L472"/>
    <mergeCell ref="B466:L466"/>
    <mergeCell ref="M128:P128"/>
    <mergeCell ref="M426:P426"/>
    <mergeCell ref="Q79:T79"/>
    <mergeCell ref="M428:P428"/>
    <mergeCell ref="B169:L169"/>
    <mergeCell ref="D233:O233"/>
    <mergeCell ref="Q81:T81"/>
    <mergeCell ref="W421:X421"/>
    <mergeCell ref="Q379:T379"/>
    <mergeCell ref="U479:V479"/>
    <mergeCell ref="D104:O104"/>
    <mergeCell ref="W116:X116"/>
    <mergeCell ref="Q74:T74"/>
    <mergeCell ref="Q250:T250"/>
    <mergeCell ref="U174:V174"/>
    <mergeCell ref="B200:L200"/>
    <mergeCell ref="U350:V350"/>
    <mergeCell ref="D321:O321"/>
    <mergeCell ref="Q381:T381"/>
    <mergeCell ref="W423:X423"/>
    <mergeCell ref="U472:V472"/>
    <mergeCell ref="Q76:T76"/>
    <mergeCell ref="B71:L71"/>
    <mergeCell ref="M181:P181"/>
    <mergeCell ref="M270:P270"/>
    <mergeCell ref="W263:X263"/>
    <mergeCell ref="M481:P481"/>
    <mergeCell ref="U376:V376"/>
    <mergeCell ref="W134:X134"/>
    <mergeCell ref="Q92:T92"/>
    <mergeCell ref="Q303:T303"/>
    <mergeCell ref="U378:V378"/>
    <mergeCell ref="Q94:T94"/>
    <mergeCell ref="V275:X278"/>
    <mergeCell ref="U98:V98"/>
    <mergeCell ref="B241:L241"/>
    <mergeCell ref="B124:L124"/>
    <mergeCell ref="W467:X467"/>
    <mergeCell ref="V146:X149"/>
    <mergeCell ref="W461:X461"/>
    <mergeCell ref="B213:L213"/>
    <mergeCell ref="M288:P288"/>
    <mergeCell ref="W162:X162"/>
    <mergeCell ref="B126:L126"/>
    <mergeCell ref="B424:L424"/>
    <mergeCell ref="D61:O61"/>
    <mergeCell ref="M200:P200"/>
    <mergeCell ref="W164:X164"/>
    <mergeCell ref="B295:L295"/>
    <mergeCell ref="W462:X462"/>
    <mergeCell ref="U429:V429"/>
    <mergeCell ref="Q479:T479"/>
    <mergeCell ref="M202:P202"/>
    <mergeCell ref="U300:V300"/>
    <mergeCell ref="U431:V431"/>
    <mergeCell ref="U414:V414"/>
    <mergeCell ref="U126:V126"/>
    <mergeCell ref="U424:V424"/>
    <mergeCell ref="W180:X180"/>
    <mergeCell ref="Q474:T474"/>
    <mergeCell ref="D362:O362"/>
    <mergeCell ref="U301:V301"/>
    <mergeCell ref="U117:V117"/>
    <mergeCell ref="B137:L137"/>
    <mergeCell ref="A8:E8"/>
    <mergeCell ref="M370:P370"/>
    <mergeCell ref="B139:L139"/>
    <mergeCell ref="A10:E10"/>
    <mergeCell ref="V232:X235"/>
    <mergeCell ref="M213:P213"/>
    <mergeCell ref="U442:V442"/>
    <mergeCell ref="Q375:T375"/>
    <mergeCell ref="U139:V139"/>
    <mergeCell ref="W201:X201"/>
    <mergeCell ref="U443:V443"/>
    <mergeCell ref="W114:X114"/>
    <mergeCell ref="W203:X203"/>
    <mergeCell ref="R190:T190"/>
    <mergeCell ref="M266:P266"/>
    <mergeCell ref="M241:P241"/>
    <mergeCell ref="M268:P268"/>
    <mergeCell ref="W130:X130"/>
    <mergeCell ref="Q88:T88"/>
    <mergeCell ref="U372:V372"/>
    <mergeCell ref="U374:V374"/>
    <mergeCell ref="W132:X132"/>
    <mergeCell ref="Q90:T90"/>
    <mergeCell ref="W430:X430"/>
    <mergeCell ref="Q388:T388"/>
    <mergeCell ref="W290:X290"/>
    <mergeCell ref="U69:V69"/>
    <mergeCell ref="Q119:T119"/>
    <mergeCell ref="B209:L209"/>
    <mergeCell ref="Q390:T390"/>
    <mergeCell ref="W133:X133"/>
    <mergeCell ref="W127:X127"/>
    <mergeCell ref="W285:X285"/>
    <mergeCell ref="Q419:T419"/>
    <mergeCell ref="Q116:T116"/>
    <mergeCell ref="U87:V87"/>
    <mergeCell ref="U209:V209"/>
    <mergeCell ref="Q416:T416"/>
    <mergeCell ref="Q443:T443"/>
    <mergeCell ref="U245:V245"/>
    <mergeCell ref="W301:X301"/>
    <mergeCell ref="Q117:T117"/>
    <mergeCell ref="P321:Q321"/>
    <mergeCell ref="U456:V456"/>
    <mergeCell ref="U89:V89"/>
    <mergeCell ref="Q470:T470"/>
    <mergeCell ref="W303:X303"/>
    <mergeCell ref="W484:X484"/>
    <mergeCell ref="U82:V82"/>
    <mergeCell ref="M305:P305"/>
    <mergeCell ref="W269:X269"/>
    <mergeCell ref="M341:P341"/>
    <mergeCell ref="W486:X486"/>
    <mergeCell ref="M307:P307"/>
    <mergeCell ref="B224:L224"/>
    <mergeCell ref="W357:X357"/>
    <mergeCell ref="M336:P336"/>
    <mergeCell ref="R405:T405"/>
    <mergeCell ref="Q158:T158"/>
    <mergeCell ref="U141:V141"/>
    <mergeCell ref="Q77:T77"/>
    <mergeCell ref="U135:V135"/>
    <mergeCell ref="G13:H13"/>
    <mergeCell ref="U439:V439"/>
    <mergeCell ref="Q160:T160"/>
    <mergeCell ref="B250:L250"/>
    <mergeCell ref="U441:V441"/>
    <mergeCell ref="W199:X199"/>
    <mergeCell ref="B304:L304"/>
    <mergeCell ref="Q72:T72"/>
    <mergeCell ref="W70:X70"/>
    <mergeCell ref="U470:V470"/>
    <mergeCell ref="Q219:T219"/>
    <mergeCell ref="W217:X217"/>
    <mergeCell ref="W227:X227"/>
    <mergeCell ref="Q212:T212"/>
    <mergeCell ref="B332:L332"/>
    <mergeCell ref="U33:W33"/>
    <mergeCell ref="B175:L175"/>
    <mergeCell ref="M250:P250"/>
    <mergeCell ref="U485:V485"/>
    <mergeCell ref="P405:Q405"/>
    <mergeCell ref="U180:V180"/>
    <mergeCell ref="Q141:T141"/>
    <mergeCell ref="Q439:T439"/>
    <mergeCell ref="U210:V210"/>
    <mergeCell ref="P407:Q407"/>
    <mergeCell ref="U182:V182"/>
    <mergeCell ref="U480:V480"/>
    <mergeCell ref="Q441:T441"/>
    <mergeCell ref="W299:X299"/>
    <mergeCell ref="B343:L343"/>
    <mergeCell ref="B351:L351"/>
    <mergeCell ref="B345:L345"/>
    <mergeCell ref="M309:P309"/>
    <mergeCell ref="B264:L264"/>
    <mergeCell ref="M330:P330"/>
    <mergeCell ref="M121:P121"/>
    <mergeCell ref="V404:X407"/>
    <mergeCell ref="W302:X302"/>
    <mergeCell ref="M332:P332"/>
    <mergeCell ref="M304:P304"/>
    <mergeCell ref="Q127:T127"/>
    <mergeCell ref="W327:X327"/>
    <mergeCell ref="Q285:T285"/>
    <mergeCell ref="U264:V264"/>
    <mergeCell ref="U220:V220"/>
    <mergeCell ref="Q156:T156"/>
    <mergeCell ref="B246:L246"/>
    <mergeCell ref="W170:X170"/>
    <mergeCell ref="Q155:T155"/>
    <mergeCell ref="W328:X328"/>
    <mergeCell ref="W284:X284"/>
    <mergeCell ref="A38:E40"/>
    <mergeCell ref="M472:P472"/>
    <mergeCell ref="Q311:T311"/>
    <mergeCell ref="M474:P474"/>
    <mergeCell ref="M352:P352"/>
    <mergeCell ref="Q182:T182"/>
    <mergeCell ref="M345:P345"/>
    <mergeCell ref="Q296:T296"/>
    <mergeCell ref="A104:C104"/>
    <mergeCell ref="W469:X469"/>
    <mergeCell ref="A321:C321"/>
    <mergeCell ref="M376:P376"/>
    <mergeCell ref="B117:L117"/>
    <mergeCell ref="W340:X340"/>
    <mergeCell ref="A106:C106"/>
    <mergeCell ref="B328:L328"/>
    <mergeCell ref="Q297:T297"/>
    <mergeCell ref="M378:P378"/>
    <mergeCell ref="B119:L119"/>
    <mergeCell ref="B417:L417"/>
    <mergeCell ref="W252:X252"/>
    <mergeCell ref="M79:P79"/>
    <mergeCell ref="M73:P73"/>
    <mergeCell ref="W341:X341"/>
    <mergeCell ref="M371:P371"/>
    <mergeCell ref="B288:L288"/>
    <mergeCell ref="B419:L419"/>
    <mergeCell ref="U181:V181"/>
    <mergeCell ref="U422:V422"/>
    <mergeCell ref="U176:V176"/>
    <mergeCell ref="U206:V206"/>
    <mergeCell ref="Q226:T226"/>
    <mergeCell ref="Q201:T201"/>
    <mergeCell ref="S6:Y6"/>
    <mergeCell ref="U295:V295"/>
    <mergeCell ref="U178:V178"/>
    <mergeCell ref="U476:V476"/>
    <mergeCell ref="W270:X270"/>
    <mergeCell ref="Q228:T228"/>
    <mergeCell ref="W392:X392"/>
    <mergeCell ref="Q222:T222"/>
    <mergeCell ref="W359:X359"/>
    <mergeCell ref="U207:V207"/>
    <mergeCell ref="U478:V478"/>
    <mergeCell ref="W394:X394"/>
    <mergeCell ref="B347:L347"/>
    <mergeCell ref="B341:L341"/>
    <mergeCell ref="W265:X265"/>
    <mergeCell ref="Q223:T223"/>
    <mergeCell ref="M432:P432"/>
    <mergeCell ref="M117:P117"/>
    <mergeCell ref="M92:P92"/>
    <mergeCell ref="B342:L342"/>
    <mergeCell ref="M119:P119"/>
    <mergeCell ref="Q254:T254"/>
    <mergeCell ref="M417:P417"/>
    <mergeCell ref="Q256:T256"/>
    <mergeCell ref="U347:V347"/>
    <mergeCell ref="M419:P419"/>
    <mergeCell ref="Q249:T249"/>
    <mergeCell ref="U349:V349"/>
    <mergeCell ref="W293:X293"/>
    <mergeCell ref="M443:P443"/>
    <mergeCell ref="U222:V222"/>
    <mergeCell ref="W438:X438"/>
    <mergeCell ref="Q396:T396"/>
    <mergeCell ref="P450:Q450"/>
    <mergeCell ref="Q267:T267"/>
    <mergeCell ref="B88:L88"/>
    <mergeCell ref="Q269:T269"/>
    <mergeCell ref="B82:L82"/>
    <mergeCell ref="P147:Q147"/>
    <mergeCell ref="B413:L413"/>
    <mergeCell ref="B388:L388"/>
    <mergeCell ref="Q181:T181"/>
    <mergeCell ref="M287:P287"/>
    <mergeCell ref="W337:X337"/>
    <mergeCell ref="M158:P158"/>
    <mergeCell ref="B415:L415"/>
    <mergeCell ref="M77:P77"/>
    <mergeCell ref="M375:P375"/>
    <mergeCell ref="W339:X339"/>
  </mergeCells>
  <dataValidations count="4">
    <dataValidation sqref="S7" showDropDown="0" showInputMessage="1" showErrorMessage="1" allowBlank="1" type="whole">
      <formula1>1</formula1>
      <formula2>6</formula2>
    </dataValidation>
    <dataValidation sqref="W9" showDropDown="0" showInputMessage="1" showErrorMessage="1" allowBlank="1" type="whole">
      <formula1>1</formula1>
      <formula2>10</formula2>
    </dataValidation>
    <dataValidation sqref="G38:H40" showDropDown="0" showInputMessage="1" showErrorMessage="1" allowBlank="1" type="whole">
      <formula1>1</formula1>
      <formula2>1200</formula2>
    </dataValidation>
    <dataValidation sqref="G16 G21 G23 G25 G27 G29 G31 G33 G35 Q16 Q21 Q23 Q25 Q29 Q31 Q33 U21 U23" showDropDown="0" showInputMessage="1" showErrorMessage="1" allowBlank="1" type="list">
      <formula1>"✓"</formula1>
    </dataValidation>
  </dataValidations>
  <printOptions horizontalCentered="1"/>
  <pageMargins left="0.7086614173228347" right="0.7086614173228347" top="0.7480314960629921" bottom="0.7480314960629921" header="0.3149606299212598" footer="0.3149606299212598"/>
  <pageSetup orientation="portrait" paperSize="9" scale="78" fitToHeight="0"/>
  <rowBreaks count="10" manualBreakCount="10">
    <brk id="56" min="0" max="25" man="1"/>
    <brk id="99" min="0" max="25" man="1"/>
    <brk id="142" min="0" max="16383" man="1"/>
    <brk id="185" min="0" max="25" man="1"/>
    <brk id="228" min="0" max="25" man="1"/>
    <brk id="271" min="0" max="25" man="1"/>
    <brk id="314" min="0" max="25" man="1"/>
    <brk id="357" min="0" max="25" man="1"/>
    <brk id="400" min="0" max="25" man="1"/>
    <brk id="443" min="0" max="25" man="1"/>
  </row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4:AO312"/>
  <sheetViews>
    <sheetView zoomScaleNormal="100" workbookViewId="0">
      <pane ySplit="7" topLeftCell="A8" activePane="bottomLeft" state="frozen"/>
      <selection pane="bottomLeft" activeCell="O9" sqref="O9"/>
    </sheetView>
  </sheetViews>
  <sheetFormatPr baseColWidth="8" defaultRowHeight="13.5"/>
  <cols>
    <col width="5.625" customWidth="1" style="208" min="1" max="1"/>
    <col width="20.375" bestFit="1" customWidth="1" style="208" min="2" max="2"/>
    <col width="13.875" bestFit="1" customWidth="1" style="208" min="3" max="3"/>
    <col width="19.125" bestFit="1" customWidth="1" style="54" min="4" max="4"/>
    <col width="9.5" bestFit="1" customWidth="1" style="54" min="5" max="5"/>
    <col width="7.125" bestFit="1" customWidth="1" style="54" min="6" max="6"/>
    <col width="40.625" bestFit="1" customWidth="1" style="54" min="7" max="7"/>
    <col width="13.875" bestFit="1" customWidth="1" style="54" min="8" max="8"/>
    <col width="13.875" customWidth="1" style="54" min="9" max="9"/>
    <col width="4.25" bestFit="1" customWidth="1" style="208" min="10" max="10"/>
    <col width="3.375" bestFit="1" customWidth="1" style="73" min="11" max="12"/>
    <col width="3.375" customWidth="1" style="73" min="13" max="25"/>
    <col width="10.625" customWidth="1" style="54" min="26" max="32"/>
    <col width="5.625" customWidth="1" style="54" min="33" max="33"/>
    <col width="6" customWidth="1" style="54" min="34" max="34"/>
    <col width="5.625" bestFit="1" customWidth="1" style="208" min="35" max="35"/>
    <col width="7" bestFit="1" customWidth="1" style="208" min="38" max="38"/>
    <col width="4.25" bestFit="1" customWidth="1" style="208" min="39" max="39"/>
  </cols>
  <sheetData>
    <row r="4">
      <c r="AH4" s="78" t="inlineStr">
        <is>
          <t>※事務局手入力</t>
        </is>
      </c>
    </row>
    <row r="5">
      <c r="A5" s="4" t="n"/>
      <c r="B5" s="4" t="n"/>
      <c r="C5" s="4" t="n"/>
      <c r="D5" s="4" t="n"/>
      <c r="E5" s="4" t="n"/>
      <c r="F5" s="4" t="n"/>
      <c r="G5" s="4" t="n"/>
      <c r="H5" s="4" t="n"/>
      <c r="I5" s="4" t="n"/>
      <c r="J5" s="4" t="n"/>
      <c r="K5" s="265" t="inlineStr">
        <is>
          <t>性別</t>
        </is>
      </c>
      <c r="L5" s="266" t="n"/>
      <c r="M5" s="206" t="inlineStr">
        <is>
          <t>応募動機</t>
        </is>
      </c>
      <c r="N5" s="267" t="n"/>
      <c r="O5" s="267" t="n"/>
      <c r="P5" s="267" t="n"/>
      <c r="Q5" s="267" t="n"/>
      <c r="R5" s="267" t="n"/>
      <c r="S5" s="267" t="n"/>
      <c r="T5" s="267" t="n"/>
      <c r="U5" s="267" t="n"/>
      <c r="V5" s="267" t="n"/>
      <c r="W5" s="267" t="n"/>
      <c r="X5" s="267" t="n"/>
      <c r="Y5" s="267" t="n"/>
      <c r="Z5" s="267" t="n"/>
      <c r="AA5" s="267" t="n"/>
      <c r="AB5" s="267" t="n"/>
      <c r="AC5" s="267" t="n"/>
      <c r="AD5" s="267" t="n"/>
      <c r="AE5" s="267" t="n"/>
      <c r="AF5" s="267" t="n"/>
      <c r="AG5" s="268" t="n"/>
      <c r="AH5" s="105" t="n"/>
      <c r="AI5" s="204" t="inlineStr">
        <is>
          <t>団体応募</t>
        </is>
      </c>
    </row>
    <row r="6" customFormat="1" s="54">
      <c r="A6" s="77" t="n"/>
      <c r="B6" s="77" t="n"/>
      <c r="C6" s="77" t="n"/>
      <c r="D6" s="77" t="n"/>
      <c r="E6" s="77" t="n"/>
      <c r="F6" s="77" t="n"/>
      <c r="G6" s="77" t="n"/>
      <c r="H6" s="77" t="n"/>
      <c r="I6" s="77" t="n"/>
      <c r="J6" s="77" t="n"/>
      <c r="K6" s="269" t="n"/>
      <c r="L6" s="270" t="n"/>
      <c r="M6" s="206" t="inlineStr">
        <is>
          <t>項番</t>
        </is>
      </c>
      <c r="N6" s="267" t="n"/>
      <c r="O6" s="267" t="n"/>
      <c r="P6" s="267" t="n"/>
      <c r="Q6" s="267" t="n"/>
      <c r="R6" s="267" t="n"/>
      <c r="S6" s="267" t="n"/>
      <c r="T6" s="267" t="n"/>
      <c r="U6" s="267" t="n"/>
      <c r="V6" s="267" t="n"/>
      <c r="W6" s="267" t="n"/>
      <c r="X6" s="267" t="n"/>
      <c r="Y6" s="268" t="n"/>
      <c r="Z6" s="207" t="inlineStr">
        <is>
          <t>1.信用組合名</t>
        </is>
      </c>
      <c r="AA6" s="207" t="inlineStr">
        <is>
          <t>10.新聞名</t>
        </is>
      </c>
      <c r="AB6" s="267" t="n"/>
      <c r="AC6" s="267" t="n"/>
      <c r="AD6" s="267" t="n"/>
      <c r="AE6" s="267" t="n"/>
      <c r="AF6" s="268" t="n"/>
      <c r="AG6" s="207" t="inlineStr">
        <is>
          <t>その他</t>
        </is>
      </c>
      <c r="AH6" s="105" t="n"/>
      <c r="AI6" s="204" t="n"/>
      <c r="AJ6" s="205" t="n"/>
      <c r="AK6" s="205" t="n"/>
      <c r="AL6" s="205" t="n"/>
      <c r="AM6" s="205" t="n"/>
      <c r="AN6" s="205" t="n"/>
      <c r="AO6" s="205" t="n"/>
    </row>
    <row r="7">
      <c r="A7" s="77" t="inlineStr">
        <is>
          <t>作品№</t>
        </is>
      </c>
      <c r="B7" s="77" t="inlineStr">
        <is>
          <t>表題</t>
        </is>
      </c>
      <c r="C7" s="77" t="inlineStr">
        <is>
          <t>氏名</t>
        </is>
      </c>
      <c r="D7" s="77" t="inlineStr">
        <is>
          <t>氏名（ｶﾅ）</t>
        </is>
      </c>
      <c r="E7" s="77" t="inlineStr">
        <is>
          <t>郵便番号</t>
        </is>
      </c>
      <c r="F7" s="77" t="inlineStr">
        <is>
          <t>都道府県</t>
        </is>
      </c>
      <c r="G7" s="77" t="inlineStr">
        <is>
          <t>住所</t>
        </is>
      </c>
      <c r="H7" s="77" t="inlineStr">
        <is>
          <t>電話番号</t>
        </is>
      </c>
      <c r="I7" s="77" t="inlineStr">
        <is>
          <t>メールアドレス</t>
        </is>
      </c>
      <c r="J7" s="77" t="inlineStr">
        <is>
          <t>年齢</t>
        </is>
      </c>
      <c r="K7" s="75" t="inlineStr">
        <is>
          <t>男</t>
        </is>
      </c>
      <c r="L7" s="104" t="inlineStr">
        <is>
          <t>女</t>
        </is>
      </c>
      <c r="M7" s="206" t="n">
        <v>1</v>
      </c>
      <c r="N7" s="206" t="n">
        <v>2</v>
      </c>
      <c r="O7" s="206" t="n">
        <v>3</v>
      </c>
      <c r="P7" s="206" t="n">
        <v>4</v>
      </c>
      <c r="Q7" s="206" t="n">
        <v>5</v>
      </c>
      <c r="R7" s="206" t="n">
        <v>6</v>
      </c>
      <c r="S7" s="206" t="n">
        <v>7</v>
      </c>
      <c r="T7" s="206" t="n">
        <v>8</v>
      </c>
      <c r="U7" s="206" t="n">
        <v>9</v>
      </c>
      <c r="V7" s="206" t="n">
        <v>10</v>
      </c>
      <c r="W7" s="206" t="n">
        <v>11</v>
      </c>
      <c r="X7" s="206" t="n">
        <v>12</v>
      </c>
      <c r="Y7" s="206" t="n">
        <v>13</v>
      </c>
      <c r="Z7" s="207" t="inlineStr">
        <is>
          <t>信用組合名</t>
        </is>
      </c>
      <c r="AA7" s="207" t="inlineStr">
        <is>
          <t>日本教育新聞</t>
        </is>
      </c>
      <c r="AB7" s="207" t="inlineStr">
        <is>
          <t>全私学新聞</t>
        </is>
      </c>
      <c r="AC7" s="207" t="inlineStr">
        <is>
          <t>朝日中高生新聞</t>
        </is>
      </c>
      <c r="AD7" s="207" t="inlineStr">
        <is>
          <t>朝日新聞</t>
        </is>
      </c>
      <c r="AE7" s="207" t="inlineStr">
        <is>
          <t>その他</t>
        </is>
      </c>
      <c r="AF7" s="207" t="inlineStr">
        <is>
          <t>その他記述</t>
        </is>
      </c>
      <c r="AG7" s="271" t="n"/>
      <c r="AH7" s="105" t="inlineStr">
        <is>
          <t>信組名</t>
        </is>
      </c>
      <c r="AI7" s="32" t="inlineStr">
        <is>
          <t>団体№</t>
        </is>
      </c>
      <c r="AJ7" s="32" t="inlineStr">
        <is>
          <t>学校名/団体名</t>
        </is>
      </c>
      <c r="AK7" s="32" t="inlineStr">
        <is>
          <t>カナ</t>
        </is>
      </c>
      <c r="AL7" s="32" t="inlineStr">
        <is>
          <t>学校区分</t>
        </is>
      </c>
      <c r="AM7" s="74" t="inlineStr">
        <is>
          <t>学年</t>
        </is>
      </c>
      <c r="AN7" s="74" t="inlineStr">
        <is>
          <t>担当者</t>
        </is>
      </c>
      <c r="AO7" s="74" t="inlineStr">
        <is>
          <t>担当者（ｶﾅ）</t>
        </is>
      </c>
    </row>
    <row r="8" customFormat="1" s="54">
      <c r="A8" s="54">
        <f>応募用紙・団体!A70</f>
        <v/>
      </c>
      <c r="B8" s="54">
        <f>応募用紙・団体!B70</f>
        <v/>
      </c>
      <c r="C8" s="54">
        <f>応募用紙・団体!M70</f>
        <v/>
      </c>
      <c r="D8" s="54">
        <f>応募用紙・団体!Q70</f>
        <v/>
      </c>
      <c r="E8" s="54">
        <f>応募用紙・団体!G10</f>
        <v/>
      </c>
      <c r="F8" s="54">
        <f>応募用紙・団体!G12</f>
        <v/>
      </c>
      <c r="G8" s="54">
        <f>応募用紙・団体!J12</f>
        <v/>
      </c>
      <c r="H8" s="80">
        <f>応募用紙・団体!I13</f>
        <v/>
      </c>
      <c r="I8" s="80">
        <f>応募用紙・団体!R13</f>
        <v/>
      </c>
      <c r="J8" s="36">
        <f>応募用紙・団体!W70</f>
        <v/>
      </c>
      <c r="K8" s="73">
        <f>IF(応募用紙・団体!U70="男","男","")</f>
        <v/>
      </c>
      <c r="L8" s="73">
        <f>IF(応募用紙・団体!U70="女","女","")</f>
        <v/>
      </c>
      <c r="M8" s="109">
        <f>応募用紙・団体!G16</f>
        <v/>
      </c>
      <c r="N8" s="109">
        <f>応募用紙・団体!G21</f>
        <v/>
      </c>
      <c r="O8" s="109">
        <f>応募用紙・団体!G23</f>
        <v/>
      </c>
      <c r="P8" s="109">
        <f>応募用紙・団体!G25</f>
        <v/>
      </c>
      <c r="Q8" s="109">
        <f>応募用紙・団体!G27</f>
        <v/>
      </c>
      <c r="R8" s="109">
        <f>応募用紙・団体!G29</f>
        <v/>
      </c>
      <c r="S8" s="109">
        <f>応募用紙・団体!G31</f>
        <v/>
      </c>
      <c r="T8" s="109">
        <f>応募用紙・団体!G33</f>
        <v/>
      </c>
      <c r="U8" s="109">
        <f>応募用紙・団体!G35</f>
        <v/>
      </c>
      <c r="V8" s="109">
        <f>応募用紙・団体!Q16</f>
        <v/>
      </c>
      <c r="W8" s="109">
        <f>応募用紙・団体!Q29</f>
        <v/>
      </c>
      <c r="X8" s="109">
        <f>応募用紙・団体!Q31</f>
        <v/>
      </c>
      <c r="Y8" s="109">
        <f>応募用紙・団体!Q33</f>
        <v/>
      </c>
      <c r="Z8" s="80">
        <f>応募用紙・団体!H18</f>
        <v/>
      </c>
      <c r="AA8" s="80">
        <f>応募用紙・団体!Q21</f>
        <v/>
      </c>
      <c r="AB8" s="80">
        <f>応募用紙・団体!U21</f>
        <v/>
      </c>
      <c r="AC8" s="80">
        <f>応募用紙・団体!Q23</f>
        <v/>
      </c>
      <c r="AD8" s="80">
        <f>応募用紙・団体!U23</f>
        <v/>
      </c>
      <c r="AE8" s="80">
        <f>応募用紙・団体!Q25</f>
        <v/>
      </c>
      <c r="AF8" s="80">
        <f>応募用紙・団体!U25</f>
        <v/>
      </c>
      <c r="AG8" s="71">
        <f>応募用紙・団体!U33</f>
        <v/>
      </c>
      <c r="AH8" s="36" t="n"/>
      <c r="AI8" s="36">
        <f>応募用紙・団体!W2</f>
        <v/>
      </c>
      <c r="AJ8" s="71">
        <f>応募用紙・団体!G7</f>
        <v/>
      </c>
      <c r="AK8" s="71">
        <f>応募用紙・団体!G6</f>
        <v/>
      </c>
      <c r="AL8" s="54">
        <f>応募用紙・団体!S7</f>
        <v/>
      </c>
      <c r="AM8" s="54">
        <f>応募用紙・団体!W9</f>
        <v/>
      </c>
      <c r="AN8" s="71">
        <f>応募用紙・団体!G9</f>
        <v/>
      </c>
      <c r="AO8" s="71">
        <f>応募用紙・団体!G8</f>
        <v/>
      </c>
    </row>
    <row r="9" customFormat="1" s="54">
      <c r="A9" s="54">
        <f>応募用紙・団体!A71</f>
        <v/>
      </c>
      <c r="B9" s="54">
        <f>応募用紙・団体!B71</f>
        <v/>
      </c>
      <c r="C9" s="54">
        <f>応募用紙・団体!M71</f>
        <v/>
      </c>
      <c r="D9" s="54">
        <f>応募用紙・団体!Q71</f>
        <v/>
      </c>
      <c r="E9" s="54">
        <f>$E$8</f>
        <v/>
      </c>
      <c r="F9" s="54">
        <f>$F$8</f>
        <v/>
      </c>
      <c r="G9" s="54">
        <f>$G$8</f>
        <v/>
      </c>
      <c r="H9" s="54">
        <f>$H$8</f>
        <v/>
      </c>
      <c r="I9" s="80">
        <f>$I$8</f>
        <v/>
      </c>
      <c r="J9" s="36">
        <f>応募用紙・団体!W71</f>
        <v/>
      </c>
      <c r="K9" s="73">
        <f>IF(応募用紙・団体!U71="男","男","")</f>
        <v/>
      </c>
      <c r="L9" s="73">
        <f>IF(応募用紙・団体!U71="女","女","")</f>
        <v/>
      </c>
      <c r="M9" s="109">
        <f>$M$8</f>
        <v/>
      </c>
      <c r="N9" s="109">
        <f>$N$8</f>
        <v/>
      </c>
      <c r="O9" s="109">
        <f>$O$8</f>
        <v/>
      </c>
      <c r="P9" s="109">
        <f>$P$8</f>
        <v/>
      </c>
      <c r="Q9" s="109">
        <f>$Q$8</f>
        <v/>
      </c>
      <c r="R9" s="109">
        <f>$R$8</f>
        <v/>
      </c>
      <c r="S9" s="109">
        <f>$S$8</f>
        <v/>
      </c>
      <c r="T9" s="109">
        <f>$T$8</f>
        <v/>
      </c>
      <c r="U9" s="109">
        <f>$U$8</f>
        <v/>
      </c>
      <c r="V9" s="109">
        <f>$V$8</f>
        <v/>
      </c>
      <c r="W9" s="109">
        <f>$W$8</f>
        <v/>
      </c>
      <c r="X9" s="109">
        <f>$X$8</f>
        <v/>
      </c>
      <c r="Y9" s="109">
        <f>$Y$8</f>
        <v/>
      </c>
      <c r="Z9" s="54">
        <f>$Z$8</f>
        <v/>
      </c>
      <c r="AA9" s="80">
        <f>$AA$8</f>
        <v/>
      </c>
      <c r="AB9" s="80">
        <f>$AB$8</f>
        <v/>
      </c>
      <c r="AC9" s="80">
        <f>$AC$8</f>
        <v/>
      </c>
      <c r="AD9" s="80">
        <f>$AD$8</f>
        <v/>
      </c>
      <c r="AE9" s="80">
        <f>$AE$8</f>
        <v/>
      </c>
      <c r="AF9" s="80">
        <f>$AF$8</f>
        <v/>
      </c>
      <c r="AG9" s="71">
        <f>$AG$8</f>
        <v/>
      </c>
      <c r="AH9" s="36" t="n"/>
      <c r="AI9" s="36">
        <f>$AI$8</f>
        <v/>
      </c>
      <c r="AJ9" s="36">
        <f>$AJ$8</f>
        <v/>
      </c>
      <c r="AK9" s="36">
        <f>$AK$8</f>
        <v/>
      </c>
      <c r="AL9" s="36">
        <f>$AL$8</f>
        <v/>
      </c>
      <c r="AM9" s="36">
        <f>$AM$8</f>
        <v/>
      </c>
      <c r="AN9" s="36">
        <f>$AN$8</f>
        <v/>
      </c>
      <c r="AO9" s="36">
        <f>$AO$8</f>
        <v/>
      </c>
    </row>
    <row r="10" customFormat="1" s="54">
      <c r="A10" s="54">
        <f>応募用紙・団体!A72</f>
        <v/>
      </c>
      <c r="B10" s="54">
        <f>応募用紙・団体!B72</f>
        <v/>
      </c>
      <c r="C10" s="54">
        <f>応募用紙・団体!M72</f>
        <v/>
      </c>
      <c r="D10" s="54">
        <f>応募用紙・団体!Q72</f>
        <v/>
      </c>
      <c r="E10" s="54">
        <f>$E$8</f>
        <v/>
      </c>
      <c r="F10" s="54">
        <f>$F$8</f>
        <v/>
      </c>
      <c r="G10" s="54">
        <f>$G$8</f>
        <v/>
      </c>
      <c r="H10" s="54">
        <f>$H$8</f>
        <v/>
      </c>
      <c r="I10" s="80">
        <f>$I$8</f>
        <v/>
      </c>
      <c r="J10" s="36">
        <f>応募用紙・団体!W72</f>
        <v/>
      </c>
      <c r="K10" s="73">
        <f>IF(応募用紙・団体!U72="男","男","")</f>
        <v/>
      </c>
      <c r="L10" s="73">
        <f>IF(応募用紙・団体!U72="女","女","")</f>
        <v/>
      </c>
      <c r="M10" s="109">
        <f>$M$8</f>
        <v/>
      </c>
      <c r="N10" s="109">
        <f>$N$8</f>
        <v/>
      </c>
      <c r="O10" s="109">
        <f>$O$8</f>
        <v/>
      </c>
      <c r="P10" s="109">
        <f>$P$8</f>
        <v/>
      </c>
      <c r="Q10" s="109">
        <f>$Q$8</f>
        <v/>
      </c>
      <c r="R10" s="109">
        <f>$R$8</f>
        <v/>
      </c>
      <c r="S10" s="109">
        <f>$S$8</f>
        <v/>
      </c>
      <c r="T10" s="109">
        <f>$T$8</f>
        <v/>
      </c>
      <c r="U10" s="109">
        <f>$U$8</f>
        <v/>
      </c>
      <c r="V10" s="109">
        <f>$V$8</f>
        <v/>
      </c>
      <c r="W10" s="109">
        <f>$W$8</f>
        <v/>
      </c>
      <c r="X10" s="109">
        <f>$X$8</f>
        <v/>
      </c>
      <c r="Y10" s="109">
        <f>$Y$8</f>
        <v/>
      </c>
      <c r="Z10" s="54">
        <f>$Z$8</f>
        <v/>
      </c>
      <c r="AA10" s="80">
        <f>$AA$8</f>
        <v/>
      </c>
      <c r="AB10" s="80">
        <f>$AB$8</f>
        <v/>
      </c>
      <c r="AC10" s="80">
        <f>$AC$8</f>
        <v/>
      </c>
      <c r="AD10" s="80">
        <f>$AD$8</f>
        <v/>
      </c>
      <c r="AE10" s="80">
        <f>$AE$8</f>
        <v/>
      </c>
      <c r="AF10" s="80">
        <f>$AF$8</f>
        <v/>
      </c>
      <c r="AG10" s="71">
        <f>$AG$8</f>
        <v/>
      </c>
      <c r="AH10" s="36" t="n"/>
      <c r="AI10" s="36">
        <f>$AI$8</f>
        <v/>
      </c>
      <c r="AJ10" s="36">
        <f>$AJ$8</f>
        <v/>
      </c>
      <c r="AK10" s="36">
        <f>$AK$8</f>
        <v/>
      </c>
      <c r="AL10" s="36">
        <f>$AL$8</f>
        <v/>
      </c>
      <c r="AM10" s="36">
        <f>$AM$8</f>
        <v/>
      </c>
      <c r="AN10" s="36">
        <f>$AN$8</f>
        <v/>
      </c>
      <c r="AO10" s="36">
        <f>$AO$8</f>
        <v/>
      </c>
    </row>
    <row r="11" customFormat="1" s="54">
      <c r="A11" s="54">
        <f>応募用紙・団体!A73</f>
        <v/>
      </c>
      <c r="B11" s="54">
        <f>応募用紙・団体!B73</f>
        <v/>
      </c>
      <c r="C11" s="54">
        <f>応募用紙・団体!M73</f>
        <v/>
      </c>
      <c r="D11" s="54">
        <f>応募用紙・団体!Q73</f>
        <v/>
      </c>
      <c r="E11" s="54">
        <f>$E$8</f>
        <v/>
      </c>
      <c r="F11" s="54">
        <f>$F$8</f>
        <v/>
      </c>
      <c r="G11" s="54">
        <f>$G$8</f>
        <v/>
      </c>
      <c r="H11" s="54">
        <f>$H$8</f>
        <v/>
      </c>
      <c r="I11" s="80">
        <f>$I$8</f>
        <v/>
      </c>
      <c r="J11" s="36">
        <f>応募用紙・団体!W73</f>
        <v/>
      </c>
      <c r="K11" s="73">
        <f>IF(応募用紙・団体!U73="男","男","")</f>
        <v/>
      </c>
      <c r="L11" s="73">
        <f>IF(応募用紙・団体!U73="女","女","")</f>
        <v/>
      </c>
      <c r="M11" s="109">
        <f>$M$8</f>
        <v/>
      </c>
      <c r="N11" s="109">
        <f>$N$8</f>
        <v/>
      </c>
      <c r="O11" s="109">
        <f>$O$8</f>
        <v/>
      </c>
      <c r="P11" s="109">
        <f>$P$8</f>
        <v/>
      </c>
      <c r="Q11" s="109">
        <f>$Q$8</f>
        <v/>
      </c>
      <c r="R11" s="109">
        <f>$R$8</f>
        <v/>
      </c>
      <c r="S11" s="109">
        <f>$S$8</f>
        <v/>
      </c>
      <c r="T11" s="109">
        <f>$T$8</f>
        <v/>
      </c>
      <c r="U11" s="109">
        <f>$U$8</f>
        <v/>
      </c>
      <c r="V11" s="109">
        <f>$V$8</f>
        <v/>
      </c>
      <c r="W11" s="109">
        <f>$W$8</f>
        <v/>
      </c>
      <c r="X11" s="109">
        <f>$X$8</f>
        <v/>
      </c>
      <c r="Y11" s="109">
        <f>$Y$8</f>
        <v/>
      </c>
      <c r="Z11" s="54">
        <f>$Z$8</f>
        <v/>
      </c>
      <c r="AA11" s="80">
        <f>$AA$8</f>
        <v/>
      </c>
      <c r="AB11" s="80">
        <f>$AB$8</f>
        <v/>
      </c>
      <c r="AC11" s="80">
        <f>$AC$8</f>
        <v/>
      </c>
      <c r="AD11" s="80">
        <f>$AD$8</f>
        <v/>
      </c>
      <c r="AE11" s="80">
        <f>$AE$8</f>
        <v/>
      </c>
      <c r="AF11" s="80">
        <f>$AF$8</f>
        <v/>
      </c>
      <c r="AG11" s="71">
        <f>$AG$8</f>
        <v/>
      </c>
      <c r="AH11" s="36" t="n"/>
      <c r="AI11" s="36">
        <f>$AI$8</f>
        <v/>
      </c>
      <c r="AJ11" s="36">
        <f>$AJ$8</f>
        <v/>
      </c>
      <c r="AK11" s="36">
        <f>$AK$8</f>
        <v/>
      </c>
      <c r="AL11" s="36">
        <f>$AL$8</f>
        <v/>
      </c>
      <c r="AM11" s="36">
        <f>$AM$8</f>
        <v/>
      </c>
      <c r="AN11" s="36">
        <f>$AN$8</f>
        <v/>
      </c>
      <c r="AO11" s="36">
        <f>$AO$8</f>
        <v/>
      </c>
    </row>
    <row r="12" customFormat="1" s="54">
      <c r="A12" s="54">
        <f>応募用紙・団体!A74</f>
        <v/>
      </c>
      <c r="B12" s="54">
        <f>応募用紙・団体!B74</f>
        <v/>
      </c>
      <c r="C12" s="54">
        <f>応募用紙・団体!M74</f>
        <v/>
      </c>
      <c r="D12" s="54">
        <f>応募用紙・団体!Q74</f>
        <v/>
      </c>
      <c r="E12" s="54">
        <f>$E$8</f>
        <v/>
      </c>
      <c r="F12" s="54">
        <f>$F$8</f>
        <v/>
      </c>
      <c r="G12" s="54">
        <f>$G$8</f>
        <v/>
      </c>
      <c r="H12" s="54">
        <f>$H$8</f>
        <v/>
      </c>
      <c r="I12" s="80">
        <f>$I$8</f>
        <v/>
      </c>
      <c r="J12" s="36">
        <f>応募用紙・団体!W74</f>
        <v/>
      </c>
      <c r="K12" s="73">
        <f>IF(応募用紙・団体!U74="男","男","")</f>
        <v/>
      </c>
      <c r="L12" s="73">
        <f>IF(応募用紙・団体!U74="女","女","")</f>
        <v/>
      </c>
      <c r="M12" s="109">
        <f>$M$8</f>
        <v/>
      </c>
      <c r="N12" s="109">
        <f>$N$8</f>
        <v/>
      </c>
      <c r="O12" s="109">
        <f>$O$8</f>
        <v/>
      </c>
      <c r="P12" s="109">
        <f>$P$8</f>
        <v/>
      </c>
      <c r="Q12" s="109">
        <f>$Q$8</f>
        <v/>
      </c>
      <c r="R12" s="109">
        <f>$R$8</f>
        <v/>
      </c>
      <c r="S12" s="109">
        <f>$S$8</f>
        <v/>
      </c>
      <c r="T12" s="109">
        <f>$T$8</f>
        <v/>
      </c>
      <c r="U12" s="109">
        <f>$U$8</f>
        <v/>
      </c>
      <c r="V12" s="109">
        <f>$V$8</f>
        <v/>
      </c>
      <c r="W12" s="109">
        <f>$W$8</f>
        <v/>
      </c>
      <c r="X12" s="109">
        <f>$X$8</f>
        <v/>
      </c>
      <c r="Y12" s="109">
        <f>$Y$8</f>
        <v/>
      </c>
      <c r="Z12" s="54">
        <f>$Z$8</f>
        <v/>
      </c>
      <c r="AA12" s="80">
        <f>$AA$8</f>
        <v/>
      </c>
      <c r="AB12" s="80">
        <f>$AB$8</f>
        <v/>
      </c>
      <c r="AC12" s="80">
        <f>$AC$8</f>
        <v/>
      </c>
      <c r="AD12" s="80">
        <f>$AD$8</f>
        <v/>
      </c>
      <c r="AE12" s="80">
        <f>$AE$8</f>
        <v/>
      </c>
      <c r="AF12" s="80">
        <f>$AF$8</f>
        <v/>
      </c>
      <c r="AG12" s="71">
        <f>$AG$8</f>
        <v/>
      </c>
      <c r="AH12" s="36" t="n"/>
      <c r="AI12" s="36">
        <f>$AI$8</f>
        <v/>
      </c>
      <c r="AJ12" s="36">
        <f>$AJ$8</f>
        <v/>
      </c>
      <c r="AK12" s="36">
        <f>$AK$8</f>
        <v/>
      </c>
      <c r="AL12" s="36">
        <f>$AL$8</f>
        <v/>
      </c>
      <c r="AM12" s="36">
        <f>$AM$8</f>
        <v/>
      </c>
      <c r="AN12" s="36">
        <f>$AN$8</f>
        <v/>
      </c>
      <c r="AO12" s="36">
        <f>$AO$8</f>
        <v/>
      </c>
    </row>
    <row r="13" customFormat="1" s="54">
      <c r="A13" s="54">
        <f>応募用紙・団体!A75</f>
        <v/>
      </c>
      <c r="B13" s="54">
        <f>応募用紙・団体!B75</f>
        <v/>
      </c>
      <c r="C13" s="54">
        <f>応募用紙・団体!M75</f>
        <v/>
      </c>
      <c r="D13" s="54">
        <f>応募用紙・団体!Q75</f>
        <v/>
      </c>
      <c r="E13" s="54">
        <f>$E$8</f>
        <v/>
      </c>
      <c r="F13" s="54">
        <f>$F$8</f>
        <v/>
      </c>
      <c r="G13" s="54">
        <f>$G$8</f>
        <v/>
      </c>
      <c r="H13" s="54">
        <f>$H$8</f>
        <v/>
      </c>
      <c r="I13" s="80">
        <f>$I$8</f>
        <v/>
      </c>
      <c r="J13" s="36">
        <f>応募用紙・団体!W75</f>
        <v/>
      </c>
      <c r="K13" s="73">
        <f>IF(応募用紙・団体!U75="男","男","")</f>
        <v/>
      </c>
      <c r="L13" s="73">
        <f>IF(応募用紙・団体!U75="女","女","")</f>
        <v/>
      </c>
      <c r="M13" s="109">
        <f>$M$8</f>
        <v/>
      </c>
      <c r="N13" s="109">
        <f>$N$8</f>
        <v/>
      </c>
      <c r="O13" s="109">
        <f>$O$8</f>
        <v/>
      </c>
      <c r="P13" s="109">
        <f>$P$8</f>
        <v/>
      </c>
      <c r="Q13" s="109">
        <f>$Q$8</f>
        <v/>
      </c>
      <c r="R13" s="109">
        <f>$R$8</f>
        <v/>
      </c>
      <c r="S13" s="109">
        <f>$S$8</f>
        <v/>
      </c>
      <c r="T13" s="109">
        <f>$T$8</f>
        <v/>
      </c>
      <c r="U13" s="109">
        <f>$U$8</f>
        <v/>
      </c>
      <c r="V13" s="109">
        <f>$V$8</f>
        <v/>
      </c>
      <c r="W13" s="109">
        <f>$W$8</f>
        <v/>
      </c>
      <c r="X13" s="109">
        <f>$X$8</f>
        <v/>
      </c>
      <c r="Y13" s="109">
        <f>$Y$8</f>
        <v/>
      </c>
      <c r="Z13" s="54">
        <f>$Z$8</f>
        <v/>
      </c>
      <c r="AA13" s="80">
        <f>$AA$8</f>
        <v/>
      </c>
      <c r="AB13" s="80">
        <f>$AB$8</f>
        <v/>
      </c>
      <c r="AC13" s="80">
        <f>$AC$8</f>
        <v/>
      </c>
      <c r="AD13" s="80">
        <f>$AD$8</f>
        <v/>
      </c>
      <c r="AE13" s="80">
        <f>$AE$8</f>
        <v/>
      </c>
      <c r="AF13" s="80">
        <f>$AF$8</f>
        <v/>
      </c>
      <c r="AG13" s="71">
        <f>$AG$8</f>
        <v/>
      </c>
      <c r="AH13" s="36" t="n"/>
      <c r="AI13" s="36">
        <f>$AI$8</f>
        <v/>
      </c>
      <c r="AJ13" s="36">
        <f>$AJ$8</f>
        <v/>
      </c>
      <c r="AK13" s="36">
        <f>$AK$8</f>
        <v/>
      </c>
      <c r="AL13" s="36">
        <f>$AL$8</f>
        <v/>
      </c>
      <c r="AM13" s="36">
        <f>$AM$8</f>
        <v/>
      </c>
      <c r="AN13" s="36">
        <f>$AN$8</f>
        <v/>
      </c>
      <c r="AO13" s="36">
        <f>$AO$8</f>
        <v/>
      </c>
    </row>
    <row r="14" customFormat="1" s="54">
      <c r="A14" s="54">
        <f>応募用紙・団体!A76</f>
        <v/>
      </c>
      <c r="B14" s="54">
        <f>応募用紙・団体!B76</f>
        <v/>
      </c>
      <c r="C14" s="54">
        <f>応募用紙・団体!M76</f>
        <v/>
      </c>
      <c r="D14" s="54">
        <f>応募用紙・団体!Q76</f>
        <v/>
      </c>
      <c r="E14" s="54">
        <f>$E$8</f>
        <v/>
      </c>
      <c r="F14" s="54">
        <f>$F$8</f>
        <v/>
      </c>
      <c r="G14" s="54">
        <f>$G$8</f>
        <v/>
      </c>
      <c r="H14" s="54">
        <f>$H$8</f>
        <v/>
      </c>
      <c r="I14" s="80">
        <f>$I$8</f>
        <v/>
      </c>
      <c r="J14" s="36">
        <f>応募用紙・団体!W76</f>
        <v/>
      </c>
      <c r="K14" s="73">
        <f>IF(応募用紙・団体!U76="男","男","")</f>
        <v/>
      </c>
      <c r="L14" s="73">
        <f>IF(応募用紙・団体!U76="女","女","")</f>
        <v/>
      </c>
      <c r="M14" s="109">
        <f>$M$8</f>
        <v/>
      </c>
      <c r="N14" s="109">
        <f>$N$8</f>
        <v/>
      </c>
      <c r="O14" s="109">
        <f>$O$8</f>
        <v/>
      </c>
      <c r="P14" s="109">
        <f>$P$8</f>
        <v/>
      </c>
      <c r="Q14" s="109">
        <f>$Q$8</f>
        <v/>
      </c>
      <c r="R14" s="109">
        <f>$R$8</f>
        <v/>
      </c>
      <c r="S14" s="109">
        <f>$S$8</f>
        <v/>
      </c>
      <c r="T14" s="109">
        <f>$T$8</f>
        <v/>
      </c>
      <c r="U14" s="109">
        <f>$U$8</f>
        <v/>
      </c>
      <c r="V14" s="109">
        <f>$V$8</f>
        <v/>
      </c>
      <c r="W14" s="109">
        <f>$W$8</f>
        <v/>
      </c>
      <c r="X14" s="109">
        <f>$X$8</f>
        <v/>
      </c>
      <c r="Y14" s="109">
        <f>$Y$8</f>
        <v/>
      </c>
      <c r="Z14" s="54">
        <f>$Z$8</f>
        <v/>
      </c>
      <c r="AA14" s="80">
        <f>$AA$8</f>
        <v/>
      </c>
      <c r="AB14" s="80">
        <f>$AB$8</f>
        <v/>
      </c>
      <c r="AC14" s="80">
        <f>$AC$8</f>
        <v/>
      </c>
      <c r="AD14" s="80">
        <f>$AD$8</f>
        <v/>
      </c>
      <c r="AE14" s="80">
        <f>$AE$8</f>
        <v/>
      </c>
      <c r="AF14" s="80">
        <f>$AF$8</f>
        <v/>
      </c>
      <c r="AG14" s="71">
        <f>$AG$8</f>
        <v/>
      </c>
      <c r="AH14" s="36" t="n"/>
      <c r="AI14" s="36">
        <f>$AI$8</f>
        <v/>
      </c>
      <c r="AJ14" s="36">
        <f>$AJ$8</f>
        <v/>
      </c>
      <c r="AK14" s="36">
        <f>$AK$8</f>
        <v/>
      </c>
      <c r="AL14" s="36">
        <f>$AL$8</f>
        <v/>
      </c>
      <c r="AM14" s="36">
        <f>$AM$8</f>
        <v/>
      </c>
      <c r="AN14" s="36">
        <f>$AN$8</f>
        <v/>
      </c>
      <c r="AO14" s="36">
        <f>$AO$8</f>
        <v/>
      </c>
    </row>
    <row r="15" customFormat="1" s="54">
      <c r="A15" s="54">
        <f>応募用紙・団体!A77</f>
        <v/>
      </c>
      <c r="B15" s="54">
        <f>応募用紙・団体!B77</f>
        <v/>
      </c>
      <c r="C15" s="54">
        <f>応募用紙・団体!M77</f>
        <v/>
      </c>
      <c r="D15" s="54">
        <f>応募用紙・団体!Q77</f>
        <v/>
      </c>
      <c r="E15" s="54">
        <f>$E$8</f>
        <v/>
      </c>
      <c r="F15" s="54">
        <f>$F$8</f>
        <v/>
      </c>
      <c r="G15" s="54">
        <f>$G$8</f>
        <v/>
      </c>
      <c r="H15" s="54">
        <f>$H$8</f>
        <v/>
      </c>
      <c r="I15" s="80">
        <f>$I$8</f>
        <v/>
      </c>
      <c r="J15" s="36">
        <f>応募用紙・団体!W77</f>
        <v/>
      </c>
      <c r="K15" s="73">
        <f>IF(応募用紙・団体!U77="男","男","")</f>
        <v/>
      </c>
      <c r="L15" s="73">
        <f>IF(応募用紙・団体!U77="女","女","")</f>
        <v/>
      </c>
      <c r="M15" s="109">
        <f>$M$8</f>
        <v/>
      </c>
      <c r="N15" s="109">
        <f>$N$8</f>
        <v/>
      </c>
      <c r="O15" s="109">
        <f>$O$8</f>
        <v/>
      </c>
      <c r="P15" s="109">
        <f>$P$8</f>
        <v/>
      </c>
      <c r="Q15" s="109">
        <f>$Q$8</f>
        <v/>
      </c>
      <c r="R15" s="109">
        <f>$R$8</f>
        <v/>
      </c>
      <c r="S15" s="109">
        <f>$S$8</f>
        <v/>
      </c>
      <c r="T15" s="109">
        <f>$T$8</f>
        <v/>
      </c>
      <c r="U15" s="109">
        <f>$U$8</f>
        <v/>
      </c>
      <c r="V15" s="109">
        <f>$V$8</f>
        <v/>
      </c>
      <c r="W15" s="109">
        <f>$W$8</f>
        <v/>
      </c>
      <c r="X15" s="109">
        <f>$X$8</f>
        <v/>
      </c>
      <c r="Y15" s="109">
        <f>$Y$8</f>
        <v/>
      </c>
      <c r="Z15" s="54">
        <f>$Z$8</f>
        <v/>
      </c>
      <c r="AA15" s="80">
        <f>$AA$8</f>
        <v/>
      </c>
      <c r="AB15" s="80">
        <f>$AB$8</f>
        <v/>
      </c>
      <c r="AC15" s="80">
        <f>$AC$8</f>
        <v/>
      </c>
      <c r="AD15" s="80">
        <f>$AD$8</f>
        <v/>
      </c>
      <c r="AE15" s="80">
        <f>$AE$8</f>
        <v/>
      </c>
      <c r="AF15" s="80">
        <f>$AF$8</f>
        <v/>
      </c>
      <c r="AG15" s="71">
        <f>$AG$8</f>
        <v/>
      </c>
      <c r="AH15" s="36" t="n"/>
      <c r="AI15" s="36">
        <f>$AI$8</f>
        <v/>
      </c>
      <c r="AJ15" s="36">
        <f>$AJ$8</f>
        <v/>
      </c>
      <c r="AK15" s="36">
        <f>$AK$8</f>
        <v/>
      </c>
      <c r="AL15" s="36">
        <f>$AL$8</f>
        <v/>
      </c>
      <c r="AM15" s="36">
        <f>$AM$8</f>
        <v/>
      </c>
      <c r="AN15" s="36">
        <f>$AN$8</f>
        <v/>
      </c>
      <c r="AO15" s="36">
        <f>$AO$8</f>
        <v/>
      </c>
    </row>
    <row r="16" customFormat="1" s="54">
      <c r="A16" s="54">
        <f>応募用紙・団体!A78</f>
        <v/>
      </c>
      <c r="B16" s="54">
        <f>応募用紙・団体!B78</f>
        <v/>
      </c>
      <c r="C16" s="54">
        <f>応募用紙・団体!M78</f>
        <v/>
      </c>
      <c r="D16" s="54">
        <f>応募用紙・団体!Q78</f>
        <v/>
      </c>
      <c r="E16" s="54">
        <f>$E$8</f>
        <v/>
      </c>
      <c r="F16" s="54">
        <f>$F$8</f>
        <v/>
      </c>
      <c r="G16" s="54">
        <f>$G$8</f>
        <v/>
      </c>
      <c r="H16" s="54">
        <f>$H$8</f>
        <v/>
      </c>
      <c r="I16" s="80">
        <f>$I$8</f>
        <v/>
      </c>
      <c r="J16" s="36">
        <f>応募用紙・団体!W78</f>
        <v/>
      </c>
      <c r="K16" s="73">
        <f>IF(応募用紙・団体!U78="男","男","")</f>
        <v/>
      </c>
      <c r="L16" s="73">
        <f>IF(応募用紙・団体!U78="女","女","")</f>
        <v/>
      </c>
      <c r="M16" s="109">
        <f>$M$8</f>
        <v/>
      </c>
      <c r="N16" s="109">
        <f>$N$8</f>
        <v/>
      </c>
      <c r="O16" s="109">
        <f>$O$8</f>
        <v/>
      </c>
      <c r="P16" s="109">
        <f>$P$8</f>
        <v/>
      </c>
      <c r="Q16" s="109">
        <f>$Q$8</f>
        <v/>
      </c>
      <c r="R16" s="109">
        <f>$R$8</f>
        <v/>
      </c>
      <c r="S16" s="109">
        <f>$S$8</f>
        <v/>
      </c>
      <c r="T16" s="109">
        <f>$T$8</f>
        <v/>
      </c>
      <c r="U16" s="109">
        <f>$U$8</f>
        <v/>
      </c>
      <c r="V16" s="109">
        <f>$V$8</f>
        <v/>
      </c>
      <c r="W16" s="109">
        <f>$W$8</f>
        <v/>
      </c>
      <c r="X16" s="109">
        <f>$X$8</f>
        <v/>
      </c>
      <c r="Y16" s="109">
        <f>$Y$8</f>
        <v/>
      </c>
      <c r="Z16" s="54">
        <f>$Z$8</f>
        <v/>
      </c>
      <c r="AA16" s="80">
        <f>$AA$8</f>
        <v/>
      </c>
      <c r="AB16" s="80">
        <f>$AB$8</f>
        <v/>
      </c>
      <c r="AC16" s="80">
        <f>$AC$8</f>
        <v/>
      </c>
      <c r="AD16" s="80">
        <f>$AD$8</f>
        <v/>
      </c>
      <c r="AE16" s="80">
        <f>$AE$8</f>
        <v/>
      </c>
      <c r="AF16" s="80">
        <f>$AF$8</f>
        <v/>
      </c>
      <c r="AG16" s="71">
        <f>$AG$8</f>
        <v/>
      </c>
      <c r="AH16" s="36" t="n"/>
      <c r="AI16" s="36">
        <f>$AI$8</f>
        <v/>
      </c>
      <c r="AJ16" s="36">
        <f>$AJ$8</f>
        <v/>
      </c>
      <c r="AK16" s="36">
        <f>$AK$8</f>
        <v/>
      </c>
      <c r="AL16" s="36">
        <f>$AL$8</f>
        <v/>
      </c>
      <c r="AM16" s="36">
        <f>$AM$8</f>
        <v/>
      </c>
      <c r="AN16" s="36">
        <f>$AN$8</f>
        <v/>
      </c>
      <c r="AO16" s="36">
        <f>$AO$8</f>
        <v/>
      </c>
    </row>
    <row r="17" customFormat="1" s="54">
      <c r="A17" s="54">
        <f>応募用紙・団体!A79</f>
        <v/>
      </c>
      <c r="B17" s="54">
        <f>応募用紙・団体!B79</f>
        <v/>
      </c>
      <c r="C17" s="54">
        <f>応募用紙・団体!M79</f>
        <v/>
      </c>
      <c r="D17" s="54">
        <f>応募用紙・団体!Q79</f>
        <v/>
      </c>
      <c r="E17" s="54">
        <f>$E$8</f>
        <v/>
      </c>
      <c r="F17" s="54">
        <f>$F$8</f>
        <v/>
      </c>
      <c r="G17" s="54">
        <f>$G$8</f>
        <v/>
      </c>
      <c r="H17" s="54">
        <f>$H$8</f>
        <v/>
      </c>
      <c r="I17" s="80">
        <f>$I$8</f>
        <v/>
      </c>
      <c r="J17" s="36">
        <f>応募用紙・団体!W79</f>
        <v/>
      </c>
      <c r="K17" s="73">
        <f>IF(応募用紙・団体!U79="男","男","")</f>
        <v/>
      </c>
      <c r="L17" s="73">
        <f>IF(応募用紙・団体!U79="女","女","")</f>
        <v/>
      </c>
      <c r="M17" s="109">
        <f>$M$8</f>
        <v/>
      </c>
      <c r="N17" s="109">
        <f>$N$8</f>
        <v/>
      </c>
      <c r="O17" s="109">
        <f>$O$8</f>
        <v/>
      </c>
      <c r="P17" s="109">
        <f>$P$8</f>
        <v/>
      </c>
      <c r="Q17" s="109">
        <f>$Q$8</f>
        <v/>
      </c>
      <c r="R17" s="109">
        <f>$R$8</f>
        <v/>
      </c>
      <c r="S17" s="109">
        <f>$S$8</f>
        <v/>
      </c>
      <c r="T17" s="109">
        <f>$T$8</f>
        <v/>
      </c>
      <c r="U17" s="109">
        <f>$U$8</f>
        <v/>
      </c>
      <c r="V17" s="109">
        <f>$V$8</f>
        <v/>
      </c>
      <c r="W17" s="109">
        <f>$W$8</f>
        <v/>
      </c>
      <c r="X17" s="109">
        <f>$X$8</f>
        <v/>
      </c>
      <c r="Y17" s="109">
        <f>$Y$8</f>
        <v/>
      </c>
      <c r="Z17" s="54">
        <f>$Z$8</f>
        <v/>
      </c>
      <c r="AA17" s="80">
        <f>$AA$8</f>
        <v/>
      </c>
      <c r="AB17" s="80">
        <f>$AB$8</f>
        <v/>
      </c>
      <c r="AC17" s="80">
        <f>$AC$8</f>
        <v/>
      </c>
      <c r="AD17" s="80">
        <f>$AD$8</f>
        <v/>
      </c>
      <c r="AE17" s="80">
        <f>$AE$8</f>
        <v/>
      </c>
      <c r="AF17" s="80">
        <f>$AF$8</f>
        <v/>
      </c>
      <c r="AG17" s="71">
        <f>$AG$8</f>
        <v/>
      </c>
      <c r="AH17" s="36" t="n"/>
      <c r="AI17" s="36">
        <f>$AI$8</f>
        <v/>
      </c>
      <c r="AJ17" s="36">
        <f>$AJ$8</f>
        <v/>
      </c>
      <c r="AK17" s="36">
        <f>$AK$8</f>
        <v/>
      </c>
      <c r="AL17" s="36">
        <f>$AL$8</f>
        <v/>
      </c>
      <c r="AM17" s="36">
        <f>$AM$8</f>
        <v/>
      </c>
      <c r="AN17" s="36">
        <f>$AN$8</f>
        <v/>
      </c>
      <c r="AO17" s="36">
        <f>$AO$8</f>
        <v/>
      </c>
    </row>
    <row r="18" customFormat="1" s="54">
      <c r="A18" s="54">
        <f>応募用紙・団体!A80</f>
        <v/>
      </c>
      <c r="B18" s="54">
        <f>応募用紙・団体!B80</f>
        <v/>
      </c>
      <c r="C18" s="54">
        <f>応募用紙・団体!M80</f>
        <v/>
      </c>
      <c r="D18" s="54">
        <f>応募用紙・団体!Q80</f>
        <v/>
      </c>
      <c r="E18" s="54">
        <f>$E$8</f>
        <v/>
      </c>
      <c r="F18" s="54">
        <f>$F$8</f>
        <v/>
      </c>
      <c r="G18" s="54">
        <f>$G$8</f>
        <v/>
      </c>
      <c r="H18" s="54">
        <f>$H$8</f>
        <v/>
      </c>
      <c r="I18" s="80">
        <f>$I$8</f>
        <v/>
      </c>
      <c r="J18" s="36">
        <f>応募用紙・団体!W80</f>
        <v/>
      </c>
      <c r="K18" s="73">
        <f>IF(応募用紙・団体!U80="男","男","")</f>
        <v/>
      </c>
      <c r="L18" s="73">
        <f>IF(応募用紙・団体!U80="女","女","")</f>
        <v/>
      </c>
      <c r="M18" s="109">
        <f>$M$8</f>
        <v/>
      </c>
      <c r="N18" s="109">
        <f>$N$8</f>
        <v/>
      </c>
      <c r="O18" s="109">
        <f>$O$8</f>
        <v/>
      </c>
      <c r="P18" s="109">
        <f>$P$8</f>
        <v/>
      </c>
      <c r="Q18" s="109">
        <f>$Q$8</f>
        <v/>
      </c>
      <c r="R18" s="109">
        <f>$R$8</f>
        <v/>
      </c>
      <c r="S18" s="109">
        <f>$S$8</f>
        <v/>
      </c>
      <c r="T18" s="109">
        <f>$T$8</f>
        <v/>
      </c>
      <c r="U18" s="109">
        <f>$U$8</f>
        <v/>
      </c>
      <c r="V18" s="109">
        <f>$V$8</f>
        <v/>
      </c>
      <c r="W18" s="109">
        <f>$W$8</f>
        <v/>
      </c>
      <c r="X18" s="109">
        <f>$X$8</f>
        <v/>
      </c>
      <c r="Y18" s="109">
        <f>$Y$8</f>
        <v/>
      </c>
      <c r="Z18" s="54">
        <f>$Z$8</f>
        <v/>
      </c>
      <c r="AA18" s="80">
        <f>$AA$8</f>
        <v/>
      </c>
      <c r="AB18" s="80">
        <f>$AB$8</f>
        <v/>
      </c>
      <c r="AC18" s="80">
        <f>$AC$8</f>
        <v/>
      </c>
      <c r="AD18" s="80">
        <f>$AD$8</f>
        <v/>
      </c>
      <c r="AE18" s="80">
        <f>$AE$8</f>
        <v/>
      </c>
      <c r="AF18" s="80">
        <f>$AF$8</f>
        <v/>
      </c>
      <c r="AG18" s="71">
        <f>$AG$8</f>
        <v/>
      </c>
      <c r="AH18" s="36" t="n"/>
      <c r="AI18" s="36">
        <f>$AI$8</f>
        <v/>
      </c>
      <c r="AJ18" s="36">
        <f>$AJ$8</f>
        <v/>
      </c>
      <c r="AK18" s="36">
        <f>$AK$8</f>
        <v/>
      </c>
      <c r="AL18" s="36">
        <f>$AL$8</f>
        <v/>
      </c>
      <c r="AM18" s="36">
        <f>$AM$8</f>
        <v/>
      </c>
      <c r="AN18" s="36">
        <f>$AN$8</f>
        <v/>
      </c>
      <c r="AO18" s="36">
        <f>$AO$8</f>
        <v/>
      </c>
    </row>
    <row r="19" customFormat="1" s="54">
      <c r="A19" s="54">
        <f>応募用紙・団体!A81</f>
        <v/>
      </c>
      <c r="B19" s="54">
        <f>応募用紙・団体!B81</f>
        <v/>
      </c>
      <c r="C19" s="54">
        <f>応募用紙・団体!M81</f>
        <v/>
      </c>
      <c r="D19" s="54">
        <f>応募用紙・団体!Q81</f>
        <v/>
      </c>
      <c r="E19" s="54">
        <f>$E$8</f>
        <v/>
      </c>
      <c r="F19" s="54">
        <f>$F$8</f>
        <v/>
      </c>
      <c r="G19" s="54">
        <f>$G$8</f>
        <v/>
      </c>
      <c r="H19" s="54">
        <f>$H$8</f>
        <v/>
      </c>
      <c r="I19" s="80">
        <f>$I$8</f>
        <v/>
      </c>
      <c r="J19" s="36">
        <f>応募用紙・団体!W81</f>
        <v/>
      </c>
      <c r="K19" s="73">
        <f>IF(応募用紙・団体!U81="男","男","")</f>
        <v/>
      </c>
      <c r="L19" s="73">
        <f>IF(応募用紙・団体!U81="女","女","")</f>
        <v/>
      </c>
      <c r="M19" s="109">
        <f>$M$8</f>
        <v/>
      </c>
      <c r="N19" s="109">
        <f>$N$8</f>
        <v/>
      </c>
      <c r="O19" s="109">
        <f>$O$8</f>
        <v/>
      </c>
      <c r="P19" s="109">
        <f>$P$8</f>
        <v/>
      </c>
      <c r="Q19" s="109">
        <f>$Q$8</f>
        <v/>
      </c>
      <c r="R19" s="109">
        <f>$R$8</f>
        <v/>
      </c>
      <c r="S19" s="109">
        <f>$S$8</f>
        <v/>
      </c>
      <c r="T19" s="109">
        <f>$T$8</f>
        <v/>
      </c>
      <c r="U19" s="109">
        <f>$U$8</f>
        <v/>
      </c>
      <c r="V19" s="109">
        <f>$V$8</f>
        <v/>
      </c>
      <c r="W19" s="109">
        <f>$W$8</f>
        <v/>
      </c>
      <c r="X19" s="109">
        <f>$X$8</f>
        <v/>
      </c>
      <c r="Y19" s="109">
        <f>$Y$8</f>
        <v/>
      </c>
      <c r="Z19" s="54">
        <f>$Z$8</f>
        <v/>
      </c>
      <c r="AA19" s="80">
        <f>$AA$8</f>
        <v/>
      </c>
      <c r="AB19" s="80">
        <f>$AB$8</f>
        <v/>
      </c>
      <c r="AC19" s="80">
        <f>$AC$8</f>
        <v/>
      </c>
      <c r="AD19" s="80">
        <f>$AD$8</f>
        <v/>
      </c>
      <c r="AE19" s="80">
        <f>$AE$8</f>
        <v/>
      </c>
      <c r="AF19" s="80">
        <f>$AF$8</f>
        <v/>
      </c>
      <c r="AG19" s="71">
        <f>$AG$8</f>
        <v/>
      </c>
      <c r="AH19" s="36" t="n"/>
      <c r="AI19" s="36">
        <f>$AI$8</f>
        <v/>
      </c>
      <c r="AJ19" s="36">
        <f>$AJ$8</f>
        <v/>
      </c>
      <c r="AK19" s="36">
        <f>$AK$8</f>
        <v/>
      </c>
      <c r="AL19" s="36">
        <f>$AL$8</f>
        <v/>
      </c>
      <c r="AM19" s="36">
        <f>$AM$8</f>
        <v/>
      </c>
      <c r="AN19" s="36">
        <f>$AN$8</f>
        <v/>
      </c>
      <c r="AO19" s="36">
        <f>$AO$8</f>
        <v/>
      </c>
    </row>
    <row r="20" customFormat="1" s="54">
      <c r="A20" s="54">
        <f>応募用紙・団体!A82</f>
        <v/>
      </c>
      <c r="B20" s="54">
        <f>応募用紙・団体!B82</f>
        <v/>
      </c>
      <c r="C20" s="54">
        <f>応募用紙・団体!M82</f>
        <v/>
      </c>
      <c r="D20" s="54">
        <f>応募用紙・団体!Q82</f>
        <v/>
      </c>
      <c r="E20" s="54">
        <f>$E$8</f>
        <v/>
      </c>
      <c r="F20" s="54">
        <f>$F$8</f>
        <v/>
      </c>
      <c r="G20" s="54">
        <f>$G$8</f>
        <v/>
      </c>
      <c r="H20" s="54">
        <f>$H$8</f>
        <v/>
      </c>
      <c r="I20" s="80">
        <f>$I$8</f>
        <v/>
      </c>
      <c r="J20" s="36">
        <f>応募用紙・団体!W82</f>
        <v/>
      </c>
      <c r="K20" s="73">
        <f>IF(応募用紙・団体!U82="男","男","")</f>
        <v/>
      </c>
      <c r="L20" s="73">
        <f>IF(応募用紙・団体!U82="女","女","")</f>
        <v/>
      </c>
      <c r="M20" s="109">
        <f>$M$8</f>
        <v/>
      </c>
      <c r="N20" s="109">
        <f>$N$8</f>
        <v/>
      </c>
      <c r="O20" s="109">
        <f>$O$8</f>
        <v/>
      </c>
      <c r="P20" s="109">
        <f>$P$8</f>
        <v/>
      </c>
      <c r="Q20" s="109">
        <f>$Q$8</f>
        <v/>
      </c>
      <c r="R20" s="109">
        <f>$R$8</f>
        <v/>
      </c>
      <c r="S20" s="109">
        <f>$S$8</f>
        <v/>
      </c>
      <c r="T20" s="109">
        <f>$T$8</f>
        <v/>
      </c>
      <c r="U20" s="109">
        <f>$U$8</f>
        <v/>
      </c>
      <c r="V20" s="109">
        <f>$V$8</f>
        <v/>
      </c>
      <c r="W20" s="109">
        <f>$W$8</f>
        <v/>
      </c>
      <c r="X20" s="109">
        <f>$X$8</f>
        <v/>
      </c>
      <c r="Y20" s="109">
        <f>$Y$8</f>
        <v/>
      </c>
      <c r="Z20" s="54">
        <f>$Z$8</f>
        <v/>
      </c>
      <c r="AA20" s="80">
        <f>$AA$8</f>
        <v/>
      </c>
      <c r="AB20" s="80">
        <f>$AB$8</f>
        <v/>
      </c>
      <c r="AC20" s="80">
        <f>$AC$8</f>
        <v/>
      </c>
      <c r="AD20" s="80">
        <f>$AD$8</f>
        <v/>
      </c>
      <c r="AE20" s="80">
        <f>$AE$8</f>
        <v/>
      </c>
      <c r="AF20" s="80">
        <f>$AF$8</f>
        <v/>
      </c>
      <c r="AG20" s="71">
        <f>$AG$8</f>
        <v/>
      </c>
      <c r="AH20" s="36" t="n"/>
      <c r="AI20" s="36">
        <f>$AI$8</f>
        <v/>
      </c>
      <c r="AJ20" s="36">
        <f>$AJ$8</f>
        <v/>
      </c>
      <c r="AK20" s="36">
        <f>$AK$8</f>
        <v/>
      </c>
      <c r="AL20" s="36">
        <f>$AL$8</f>
        <v/>
      </c>
      <c r="AM20" s="36">
        <f>$AM$8</f>
        <v/>
      </c>
      <c r="AN20" s="36">
        <f>$AN$8</f>
        <v/>
      </c>
      <c r="AO20" s="36">
        <f>$AO$8</f>
        <v/>
      </c>
    </row>
    <row r="21" customFormat="1" s="54">
      <c r="A21" s="54">
        <f>応募用紙・団体!A83</f>
        <v/>
      </c>
      <c r="B21" s="54">
        <f>応募用紙・団体!B83</f>
        <v/>
      </c>
      <c r="C21" s="54">
        <f>応募用紙・団体!M83</f>
        <v/>
      </c>
      <c r="D21" s="54">
        <f>応募用紙・団体!Q83</f>
        <v/>
      </c>
      <c r="E21" s="54">
        <f>$E$8</f>
        <v/>
      </c>
      <c r="F21" s="54">
        <f>$F$8</f>
        <v/>
      </c>
      <c r="G21" s="54">
        <f>$G$8</f>
        <v/>
      </c>
      <c r="H21" s="54">
        <f>$H$8</f>
        <v/>
      </c>
      <c r="I21" s="80">
        <f>$I$8</f>
        <v/>
      </c>
      <c r="J21" s="36">
        <f>応募用紙・団体!W83</f>
        <v/>
      </c>
      <c r="K21" s="73">
        <f>IF(応募用紙・団体!U83="男","男","")</f>
        <v/>
      </c>
      <c r="L21" s="73">
        <f>IF(応募用紙・団体!U83="女","女","")</f>
        <v/>
      </c>
      <c r="M21" s="109">
        <f>$M$8</f>
        <v/>
      </c>
      <c r="N21" s="109">
        <f>$N$8</f>
        <v/>
      </c>
      <c r="O21" s="109">
        <f>$O$8</f>
        <v/>
      </c>
      <c r="P21" s="109">
        <f>$P$8</f>
        <v/>
      </c>
      <c r="Q21" s="109">
        <f>$Q$8</f>
        <v/>
      </c>
      <c r="R21" s="109">
        <f>$R$8</f>
        <v/>
      </c>
      <c r="S21" s="109">
        <f>$S$8</f>
        <v/>
      </c>
      <c r="T21" s="109">
        <f>$T$8</f>
        <v/>
      </c>
      <c r="U21" s="109">
        <f>$U$8</f>
        <v/>
      </c>
      <c r="V21" s="109">
        <f>$V$8</f>
        <v/>
      </c>
      <c r="W21" s="109">
        <f>$W$8</f>
        <v/>
      </c>
      <c r="X21" s="109">
        <f>$X$8</f>
        <v/>
      </c>
      <c r="Y21" s="109">
        <f>$Y$8</f>
        <v/>
      </c>
      <c r="Z21" s="54">
        <f>$Z$8</f>
        <v/>
      </c>
      <c r="AA21" s="80">
        <f>$AA$8</f>
        <v/>
      </c>
      <c r="AB21" s="80">
        <f>$AB$8</f>
        <v/>
      </c>
      <c r="AC21" s="80">
        <f>$AC$8</f>
        <v/>
      </c>
      <c r="AD21" s="80">
        <f>$AD$8</f>
        <v/>
      </c>
      <c r="AE21" s="80">
        <f>$AE$8</f>
        <v/>
      </c>
      <c r="AF21" s="80">
        <f>$AF$8</f>
        <v/>
      </c>
      <c r="AG21" s="71">
        <f>$AG$8</f>
        <v/>
      </c>
      <c r="AH21" s="36" t="n"/>
      <c r="AI21" s="36">
        <f>$AI$8</f>
        <v/>
      </c>
      <c r="AJ21" s="36">
        <f>$AJ$8</f>
        <v/>
      </c>
      <c r="AK21" s="36">
        <f>$AK$8</f>
        <v/>
      </c>
      <c r="AL21" s="36">
        <f>$AL$8</f>
        <v/>
      </c>
      <c r="AM21" s="36">
        <f>$AM$8</f>
        <v/>
      </c>
      <c r="AN21" s="36">
        <f>$AN$8</f>
        <v/>
      </c>
      <c r="AO21" s="36">
        <f>$AO$8</f>
        <v/>
      </c>
    </row>
    <row r="22" customFormat="1" s="54">
      <c r="A22" s="54">
        <f>応募用紙・団体!A84</f>
        <v/>
      </c>
      <c r="B22" s="54">
        <f>応募用紙・団体!B84</f>
        <v/>
      </c>
      <c r="C22" s="54">
        <f>応募用紙・団体!M84</f>
        <v/>
      </c>
      <c r="D22" s="54">
        <f>応募用紙・団体!Q84</f>
        <v/>
      </c>
      <c r="E22" s="54">
        <f>$E$8</f>
        <v/>
      </c>
      <c r="F22" s="54">
        <f>$F$8</f>
        <v/>
      </c>
      <c r="G22" s="54">
        <f>$G$8</f>
        <v/>
      </c>
      <c r="H22" s="54">
        <f>$H$8</f>
        <v/>
      </c>
      <c r="I22" s="80">
        <f>$I$8</f>
        <v/>
      </c>
      <c r="J22" s="36">
        <f>応募用紙・団体!W84</f>
        <v/>
      </c>
      <c r="K22" s="73">
        <f>IF(応募用紙・団体!U84="男","男","")</f>
        <v/>
      </c>
      <c r="L22" s="73">
        <f>IF(応募用紙・団体!U84="女","女","")</f>
        <v/>
      </c>
      <c r="M22" s="109">
        <f>$M$8</f>
        <v/>
      </c>
      <c r="N22" s="109">
        <f>$N$8</f>
        <v/>
      </c>
      <c r="O22" s="109">
        <f>$O$8</f>
        <v/>
      </c>
      <c r="P22" s="109">
        <f>$P$8</f>
        <v/>
      </c>
      <c r="Q22" s="109">
        <f>$Q$8</f>
        <v/>
      </c>
      <c r="R22" s="109">
        <f>$R$8</f>
        <v/>
      </c>
      <c r="S22" s="109">
        <f>$S$8</f>
        <v/>
      </c>
      <c r="T22" s="109">
        <f>$T$8</f>
        <v/>
      </c>
      <c r="U22" s="109">
        <f>$U$8</f>
        <v/>
      </c>
      <c r="V22" s="109">
        <f>$V$8</f>
        <v/>
      </c>
      <c r="W22" s="109">
        <f>$W$8</f>
        <v/>
      </c>
      <c r="X22" s="109">
        <f>$X$8</f>
        <v/>
      </c>
      <c r="Y22" s="109">
        <f>$Y$8</f>
        <v/>
      </c>
      <c r="Z22" s="54">
        <f>$Z$8</f>
        <v/>
      </c>
      <c r="AA22" s="80">
        <f>$AA$8</f>
        <v/>
      </c>
      <c r="AB22" s="80">
        <f>$AB$8</f>
        <v/>
      </c>
      <c r="AC22" s="80">
        <f>$AC$8</f>
        <v/>
      </c>
      <c r="AD22" s="80">
        <f>$AD$8</f>
        <v/>
      </c>
      <c r="AE22" s="80">
        <f>$AE$8</f>
        <v/>
      </c>
      <c r="AF22" s="80">
        <f>$AF$8</f>
        <v/>
      </c>
      <c r="AG22" s="71">
        <f>$AG$8</f>
        <v/>
      </c>
      <c r="AH22" s="36" t="n"/>
      <c r="AI22" s="36">
        <f>$AI$8</f>
        <v/>
      </c>
      <c r="AJ22" s="36">
        <f>$AJ$8</f>
        <v/>
      </c>
      <c r="AK22" s="36">
        <f>$AK$8</f>
        <v/>
      </c>
      <c r="AL22" s="36">
        <f>$AL$8</f>
        <v/>
      </c>
      <c r="AM22" s="36">
        <f>$AM$8</f>
        <v/>
      </c>
      <c r="AN22" s="36">
        <f>$AN$8</f>
        <v/>
      </c>
      <c r="AO22" s="36">
        <f>$AO$8</f>
        <v/>
      </c>
    </row>
    <row r="23" customFormat="1" s="54">
      <c r="A23" s="54">
        <f>応募用紙・団体!A85</f>
        <v/>
      </c>
      <c r="B23" s="54">
        <f>応募用紙・団体!B85</f>
        <v/>
      </c>
      <c r="C23" s="54">
        <f>応募用紙・団体!M85</f>
        <v/>
      </c>
      <c r="D23" s="54">
        <f>応募用紙・団体!Q85</f>
        <v/>
      </c>
      <c r="E23" s="54">
        <f>$E$8</f>
        <v/>
      </c>
      <c r="F23" s="54">
        <f>$F$8</f>
        <v/>
      </c>
      <c r="G23" s="54">
        <f>$G$8</f>
        <v/>
      </c>
      <c r="H23" s="54">
        <f>$H$8</f>
        <v/>
      </c>
      <c r="I23" s="80">
        <f>$I$8</f>
        <v/>
      </c>
      <c r="J23" s="36">
        <f>応募用紙・団体!W85</f>
        <v/>
      </c>
      <c r="K23" s="73">
        <f>IF(応募用紙・団体!U85="男","男","")</f>
        <v/>
      </c>
      <c r="L23" s="73">
        <f>IF(応募用紙・団体!U85="女","女","")</f>
        <v/>
      </c>
      <c r="M23" s="109">
        <f>$M$8</f>
        <v/>
      </c>
      <c r="N23" s="109">
        <f>$N$8</f>
        <v/>
      </c>
      <c r="O23" s="109">
        <f>$O$8</f>
        <v/>
      </c>
      <c r="P23" s="109">
        <f>$P$8</f>
        <v/>
      </c>
      <c r="Q23" s="109">
        <f>$Q$8</f>
        <v/>
      </c>
      <c r="R23" s="109">
        <f>$R$8</f>
        <v/>
      </c>
      <c r="S23" s="109">
        <f>$S$8</f>
        <v/>
      </c>
      <c r="T23" s="109">
        <f>$T$8</f>
        <v/>
      </c>
      <c r="U23" s="109">
        <f>$U$8</f>
        <v/>
      </c>
      <c r="V23" s="109">
        <f>$V$8</f>
        <v/>
      </c>
      <c r="W23" s="109">
        <f>$W$8</f>
        <v/>
      </c>
      <c r="X23" s="109">
        <f>$X$8</f>
        <v/>
      </c>
      <c r="Y23" s="109">
        <f>$Y$8</f>
        <v/>
      </c>
      <c r="Z23" s="54">
        <f>$Z$8</f>
        <v/>
      </c>
      <c r="AA23" s="80">
        <f>$AA$8</f>
        <v/>
      </c>
      <c r="AB23" s="80">
        <f>$AB$8</f>
        <v/>
      </c>
      <c r="AC23" s="80">
        <f>$AC$8</f>
        <v/>
      </c>
      <c r="AD23" s="80">
        <f>$AD$8</f>
        <v/>
      </c>
      <c r="AE23" s="80">
        <f>$AE$8</f>
        <v/>
      </c>
      <c r="AF23" s="80">
        <f>$AF$8</f>
        <v/>
      </c>
      <c r="AG23" s="71">
        <f>$AG$8</f>
        <v/>
      </c>
      <c r="AH23" s="36" t="n"/>
      <c r="AI23" s="36">
        <f>$AI$8</f>
        <v/>
      </c>
      <c r="AJ23" s="36">
        <f>$AJ$8</f>
        <v/>
      </c>
      <c r="AK23" s="36">
        <f>$AK$8</f>
        <v/>
      </c>
      <c r="AL23" s="36">
        <f>$AL$8</f>
        <v/>
      </c>
      <c r="AM23" s="36">
        <f>$AM$8</f>
        <v/>
      </c>
      <c r="AN23" s="36">
        <f>$AN$8</f>
        <v/>
      </c>
      <c r="AO23" s="36">
        <f>$AO$8</f>
        <v/>
      </c>
    </row>
    <row r="24" customFormat="1" s="54">
      <c r="A24" s="54">
        <f>応募用紙・団体!A86</f>
        <v/>
      </c>
      <c r="B24" s="54">
        <f>応募用紙・団体!B86</f>
        <v/>
      </c>
      <c r="C24" s="54">
        <f>応募用紙・団体!M86</f>
        <v/>
      </c>
      <c r="D24" s="54">
        <f>応募用紙・団体!Q86</f>
        <v/>
      </c>
      <c r="E24" s="54">
        <f>$E$8</f>
        <v/>
      </c>
      <c r="F24" s="54">
        <f>$F$8</f>
        <v/>
      </c>
      <c r="G24" s="54">
        <f>$G$8</f>
        <v/>
      </c>
      <c r="H24" s="54">
        <f>$H$8</f>
        <v/>
      </c>
      <c r="I24" s="80">
        <f>$I$8</f>
        <v/>
      </c>
      <c r="J24" s="36">
        <f>応募用紙・団体!W86</f>
        <v/>
      </c>
      <c r="K24" s="73">
        <f>IF(応募用紙・団体!U86="男","男","")</f>
        <v/>
      </c>
      <c r="L24" s="73">
        <f>IF(応募用紙・団体!U86="女","女","")</f>
        <v/>
      </c>
      <c r="M24" s="109">
        <f>$M$8</f>
        <v/>
      </c>
      <c r="N24" s="109">
        <f>$N$8</f>
        <v/>
      </c>
      <c r="O24" s="109">
        <f>$O$8</f>
        <v/>
      </c>
      <c r="P24" s="109">
        <f>$P$8</f>
        <v/>
      </c>
      <c r="Q24" s="109">
        <f>$Q$8</f>
        <v/>
      </c>
      <c r="R24" s="109">
        <f>$R$8</f>
        <v/>
      </c>
      <c r="S24" s="109">
        <f>$S$8</f>
        <v/>
      </c>
      <c r="T24" s="109">
        <f>$T$8</f>
        <v/>
      </c>
      <c r="U24" s="109">
        <f>$U$8</f>
        <v/>
      </c>
      <c r="V24" s="109">
        <f>$V$8</f>
        <v/>
      </c>
      <c r="W24" s="109">
        <f>$W$8</f>
        <v/>
      </c>
      <c r="X24" s="109">
        <f>$X$8</f>
        <v/>
      </c>
      <c r="Y24" s="109">
        <f>$Y$8</f>
        <v/>
      </c>
      <c r="Z24" s="54">
        <f>$Z$8</f>
        <v/>
      </c>
      <c r="AA24" s="80">
        <f>$AA$8</f>
        <v/>
      </c>
      <c r="AB24" s="80">
        <f>$AB$8</f>
        <v/>
      </c>
      <c r="AC24" s="80">
        <f>$AC$8</f>
        <v/>
      </c>
      <c r="AD24" s="80">
        <f>$AD$8</f>
        <v/>
      </c>
      <c r="AE24" s="80">
        <f>$AE$8</f>
        <v/>
      </c>
      <c r="AF24" s="80">
        <f>$AF$8</f>
        <v/>
      </c>
      <c r="AG24" s="71">
        <f>$AG$8</f>
        <v/>
      </c>
      <c r="AH24" s="36" t="n"/>
      <c r="AI24" s="36">
        <f>$AI$8</f>
        <v/>
      </c>
      <c r="AJ24" s="36">
        <f>$AJ$8</f>
        <v/>
      </c>
      <c r="AK24" s="36">
        <f>$AK$8</f>
        <v/>
      </c>
      <c r="AL24" s="36">
        <f>$AL$8</f>
        <v/>
      </c>
      <c r="AM24" s="36">
        <f>$AM$8</f>
        <v/>
      </c>
      <c r="AN24" s="36">
        <f>$AN$8</f>
        <v/>
      </c>
      <c r="AO24" s="36">
        <f>$AO$8</f>
        <v/>
      </c>
    </row>
    <row r="25" customFormat="1" s="54">
      <c r="A25" s="54">
        <f>応募用紙・団体!A87</f>
        <v/>
      </c>
      <c r="B25" s="54">
        <f>応募用紙・団体!B87</f>
        <v/>
      </c>
      <c r="C25" s="54">
        <f>応募用紙・団体!M87</f>
        <v/>
      </c>
      <c r="D25" s="54">
        <f>応募用紙・団体!Q87</f>
        <v/>
      </c>
      <c r="E25" s="54">
        <f>$E$8</f>
        <v/>
      </c>
      <c r="F25" s="54">
        <f>$F$8</f>
        <v/>
      </c>
      <c r="G25" s="54">
        <f>$G$8</f>
        <v/>
      </c>
      <c r="H25" s="54">
        <f>$H$8</f>
        <v/>
      </c>
      <c r="I25" s="80">
        <f>$I$8</f>
        <v/>
      </c>
      <c r="J25" s="36">
        <f>応募用紙・団体!W87</f>
        <v/>
      </c>
      <c r="K25" s="73">
        <f>IF(応募用紙・団体!U87="男","男","")</f>
        <v/>
      </c>
      <c r="L25" s="73">
        <f>IF(応募用紙・団体!U87="女","女","")</f>
        <v/>
      </c>
      <c r="M25" s="109">
        <f>$M$8</f>
        <v/>
      </c>
      <c r="N25" s="109">
        <f>$N$8</f>
        <v/>
      </c>
      <c r="O25" s="109">
        <f>$O$8</f>
        <v/>
      </c>
      <c r="P25" s="109">
        <f>$P$8</f>
        <v/>
      </c>
      <c r="Q25" s="109">
        <f>$Q$8</f>
        <v/>
      </c>
      <c r="R25" s="109">
        <f>$R$8</f>
        <v/>
      </c>
      <c r="S25" s="109">
        <f>$S$8</f>
        <v/>
      </c>
      <c r="T25" s="109">
        <f>$T$8</f>
        <v/>
      </c>
      <c r="U25" s="109">
        <f>$U$8</f>
        <v/>
      </c>
      <c r="V25" s="109">
        <f>$V$8</f>
        <v/>
      </c>
      <c r="W25" s="109">
        <f>$W$8</f>
        <v/>
      </c>
      <c r="X25" s="109">
        <f>$X$8</f>
        <v/>
      </c>
      <c r="Y25" s="109">
        <f>$Y$8</f>
        <v/>
      </c>
      <c r="Z25" s="54">
        <f>$Z$8</f>
        <v/>
      </c>
      <c r="AA25" s="80">
        <f>$AA$8</f>
        <v/>
      </c>
      <c r="AB25" s="80">
        <f>$AB$8</f>
        <v/>
      </c>
      <c r="AC25" s="80">
        <f>$AC$8</f>
        <v/>
      </c>
      <c r="AD25" s="80">
        <f>$AD$8</f>
        <v/>
      </c>
      <c r="AE25" s="80">
        <f>$AE$8</f>
        <v/>
      </c>
      <c r="AF25" s="80">
        <f>$AF$8</f>
        <v/>
      </c>
      <c r="AG25" s="71">
        <f>$AG$8</f>
        <v/>
      </c>
      <c r="AH25" s="36" t="n"/>
      <c r="AI25" s="36">
        <f>$AI$8</f>
        <v/>
      </c>
      <c r="AJ25" s="36">
        <f>$AJ$8</f>
        <v/>
      </c>
      <c r="AK25" s="36">
        <f>$AK$8</f>
        <v/>
      </c>
      <c r="AL25" s="36">
        <f>$AL$8</f>
        <v/>
      </c>
      <c r="AM25" s="36">
        <f>$AM$8</f>
        <v/>
      </c>
      <c r="AN25" s="36">
        <f>$AN$8</f>
        <v/>
      </c>
      <c r="AO25" s="36">
        <f>$AO$8</f>
        <v/>
      </c>
    </row>
    <row r="26" customFormat="1" s="54">
      <c r="A26" s="54">
        <f>応募用紙・団体!A88</f>
        <v/>
      </c>
      <c r="B26" s="54">
        <f>応募用紙・団体!B88</f>
        <v/>
      </c>
      <c r="C26" s="54">
        <f>応募用紙・団体!M88</f>
        <v/>
      </c>
      <c r="D26" s="54">
        <f>応募用紙・団体!Q88</f>
        <v/>
      </c>
      <c r="E26" s="54">
        <f>$E$8</f>
        <v/>
      </c>
      <c r="F26" s="54">
        <f>$F$8</f>
        <v/>
      </c>
      <c r="G26" s="54">
        <f>$G$8</f>
        <v/>
      </c>
      <c r="H26" s="54">
        <f>$H$8</f>
        <v/>
      </c>
      <c r="I26" s="80">
        <f>$I$8</f>
        <v/>
      </c>
      <c r="J26" s="36">
        <f>応募用紙・団体!W88</f>
        <v/>
      </c>
      <c r="K26" s="73">
        <f>IF(応募用紙・団体!U88="男","男","")</f>
        <v/>
      </c>
      <c r="L26" s="73">
        <f>IF(応募用紙・団体!U88="女","女","")</f>
        <v/>
      </c>
      <c r="M26" s="109">
        <f>$M$8</f>
        <v/>
      </c>
      <c r="N26" s="109">
        <f>$N$8</f>
        <v/>
      </c>
      <c r="O26" s="109">
        <f>$O$8</f>
        <v/>
      </c>
      <c r="P26" s="109">
        <f>$P$8</f>
        <v/>
      </c>
      <c r="Q26" s="109">
        <f>$Q$8</f>
        <v/>
      </c>
      <c r="R26" s="109">
        <f>$R$8</f>
        <v/>
      </c>
      <c r="S26" s="109">
        <f>$S$8</f>
        <v/>
      </c>
      <c r="T26" s="109">
        <f>$T$8</f>
        <v/>
      </c>
      <c r="U26" s="109">
        <f>$U$8</f>
        <v/>
      </c>
      <c r="V26" s="109">
        <f>$V$8</f>
        <v/>
      </c>
      <c r="W26" s="109">
        <f>$W$8</f>
        <v/>
      </c>
      <c r="X26" s="109">
        <f>$X$8</f>
        <v/>
      </c>
      <c r="Y26" s="109">
        <f>$Y$8</f>
        <v/>
      </c>
      <c r="Z26" s="54">
        <f>$Z$8</f>
        <v/>
      </c>
      <c r="AA26" s="80">
        <f>$AA$8</f>
        <v/>
      </c>
      <c r="AB26" s="80">
        <f>$AB$8</f>
        <v/>
      </c>
      <c r="AC26" s="80">
        <f>$AC$8</f>
        <v/>
      </c>
      <c r="AD26" s="80">
        <f>$AD$8</f>
        <v/>
      </c>
      <c r="AE26" s="80">
        <f>$AE$8</f>
        <v/>
      </c>
      <c r="AF26" s="80">
        <f>$AF$8</f>
        <v/>
      </c>
      <c r="AG26" s="71">
        <f>$AG$8</f>
        <v/>
      </c>
      <c r="AH26" s="36" t="n"/>
      <c r="AI26" s="36">
        <f>$AI$8</f>
        <v/>
      </c>
      <c r="AJ26" s="36">
        <f>$AJ$8</f>
        <v/>
      </c>
      <c r="AK26" s="36">
        <f>$AK$8</f>
        <v/>
      </c>
      <c r="AL26" s="36">
        <f>$AL$8</f>
        <v/>
      </c>
      <c r="AM26" s="36">
        <f>$AM$8</f>
        <v/>
      </c>
      <c r="AN26" s="36">
        <f>$AN$8</f>
        <v/>
      </c>
      <c r="AO26" s="36">
        <f>$AO$8</f>
        <v/>
      </c>
    </row>
    <row r="27" customFormat="1" s="54">
      <c r="A27" s="54">
        <f>応募用紙・団体!A89</f>
        <v/>
      </c>
      <c r="B27" s="54">
        <f>応募用紙・団体!B89</f>
        <v/>
      </c>
      <c r="C27" s="54">
        <f>応募用紙・団体!M89</f>
        <v/>
      </c>
      <c r="D27" s="54">
        <f>応募用紙・団体!Q89</f>
        <v/>
      </c>
      <c r="E27" s="54">
        <f>$E$8</f>
        <v/>
      </c>
      <c r="F27" s="54">
        <f>$F$8</f>
        <v/>
      </c>
      <c r="G27" s="54">
        <f>$G$8</f>
        <v/>
      </c>
      <c r="H27" s="54">
        <f>$H$8</f>
        <v/>
      </c>
      <c r="I27" s="80">
        <f>$I$8</f>
        <v/>
      </c>
      <c r="J27" s="36">
        <f>応募用紙・団体!W89</f>
        <v/>
      </c>
      <c r="K27" s="73">
        <f>IF(応募用紙・団体!U89="男","男","")</f>
        <v/>
      </c>
      <c r="L27" s="73">
        <f>IF(応募用紙・団体!U89="女","女","")</f>
        <v/>
      </c>
      <c r="M27" s="109">
        <f>$M$8</f>
        <v/>
      </c>
      <c r="N27" s="109">
        <f>$N$8</f>
        <v/>
      </c>
      <c r="O27" s="109">
        <f>$O$8</f>
        <v/>
      </c>
      <c r="P27" s="109">
        <f>$P$8</f>
        <v/>
      </c>
      <c r="Q27" s="109">
        <f>$Q$8</f>
        <v/>
      </c>
      <c r="R27" s="109">
        <f>$R$8</f>
        <v/>
      </c>
      <c r="S27" s="109">
        <f>$S$8</f>
        <v/>
      </c>
      <c r="T27" s="109">
        <f>$T$8</f>
        <v/>
      </c>
      <c r="U27" s="109">
        <f>$U$8</f>
        <v/>
      </c>
      <c r="V27" s="109">
        <f>$V$8</f>
        <v/>
      </c>
      <c r="W27" s="109">
        <f>$W$8</f>
        <v/>
      </c>
      <c r="X27" s="109">
        <f>$X$8</f>
        <v/>
      </c>
      <c r="Y27" s="109">
        <f>$Y$8</f>
        <v/>
      </c>
      <c r="Z27" s="54">
        <f>$Z$8</f>
        <v/>
      </c>
      <c r="AA27" s="80">
        <f>$AA$8</f>
        <v/>
      </c>
      <c r="AB27" s="80">
        <f>$AB$8</f>
        <v/>
      </c>
      <c r="AC27" s="80">
        <f>$AC$8</f>
        <v/>
      </c>
      <c r="AD27" s="80">
        <f>$AD$8</f>
        <v/>
      </c>
      <c r="AE27" s="80">
        <f>$AE$8</f>
        <v/>
      </c>
      <c r="AF27" s="80">
        <f>$AF$8</f>
        <v/>
      </c>
      <c r="AG27" s="71">
        <f>$AG$8</f>
        <v/>
      </c>
      <c r="AH27" s="36" t="n"/>
      <c r="AI27" s="36">
        <f>$AI$8</f>
        <v/>
      </c>
      <c r="AJ27" s="36">
        <f>$AJ$8</f>
        <v/>
      </c>
      <c r="AK27" s="36">
        <f>$AK$8</f>
        <v/>
      </c>
      <c r="AL27" s="36">
        <f>$AL$8</f>
        <v/>
      </c>
      <c r="AM27" s="36">
        <f>$AM$8</f>
        <v/>
      </c>
      <c r="AN27" s="36">
        <f>$AN$8</f>
        <v/>
      </c>
      <c r="AO27" s="36">
        <f>$AO$8</f>
        <v/>
      </c>
    </row>
    <row r="28" customFormat="1" s="54">
      <c r="A28" s="54">
        <f>応募用紙・団体!A90</f>
        <v/>
      </c>
      <c r="B28" s="54">
        <f>応募用紙・団体!B90</f>
        <v/>
      </c>
      <c r="C28" s="54">
        <f>応募用紙・団体!M90</f>
        <v/>
      </c>
      <c r="D28" s="54">
        <f>応募用紙・団体!Q90</f>
        <v/>
      </c>
      <c r="E28" s="54">
        <f>$E$8</f>
        <v/>
      </c>
      <c r="F28" s="54">
        <f>$F$8</f>
        <v/>
      </c>
      <c r="G28" s="54">
        <f>$G$8</f>
        <v/>
      </c>
      <c r="H28" s="54">
        <f>$H$8</f>
        <v/>
      </c>
      <c r="I28" s="80">
        <f>$I$8</f>
        <v/>
      </c>
      <c r="J28" s="36">
        <f>応募用紙・団体!W90</f>
        <v/>
      </c>
      <c r="K28" s="73">
        <f>IF(応募用紙・団体!U90="男","男","")</f>
        <v/>
      </c>
      <c r="L28" s="73">
        <f>IF(応募用紙・団体!U90="女","女","")</f>
        <v/>
      </c>
      <c r="M28" s="109">
        <f>$M$8</f>
        <v/>
      </c>
      <c r="N28" s="109">
        <f>$N$8</f>
        <v/>
      </c>
      <c r="O28" s="109">
        <f>$O$8</f>
        <v/>
      </c>
      <c r="P28" s="109">
        <f>$P$8</f>
        <v/>
      </c>
      <c r="Q28" s="109">
        <f>$Q$8</f>
        <v/>
      </c>
      <c r="R28" s="109">
        <f>$R$8</f>
        <v/>
      </c>
      <c r="S28" s="109">
        <f>$S$8</f>
        <v/>
      </c>
      <c r="T28" s="109">
        <f>$T$8</f>
        <v/>
      </c>
      <c r="U28" s="109">
        <f>$U$8</f>
        <v/>
      </c>
      <c r="V28" s="109">
        <f>$V$8</f>
        <v/>
      </c>
      <c r="W28" s="109">
        <f>$W$8</f>
        <v/>
      </c>
      <c r="X28" s="109">
        <f>$X$8</f>
        <v/>
      </c>
      <c r="Y28" s="109">
        <f>$Y$8</f>
        <v/>
      </c>
      <c r="Z28" s="54">
        <f>$Z$8</f>
        <v/>
      </c>
      <c r="AA28" s="80">
        <f>$AA$8</f>
        <v/>
      </c>
      <c r="AB28" s="80">
        <f>$AB$8</f>
        <v/>
      </c>
      <c r="AC28" s="80">
        <f>$AC$8</f>
        <v/>
      </c>
      <c r="AD28" s="80">
        <f>$AD$8</f>
        <v/>
      </c>
      <c r="AE28" s="80">
        <f>$AE$8</f>
        <v/>
      </c>
      <c r="AF28" s="80">
        <f>$AF$8</f>
        <v/>
      </c>
      <c r="AG28" s="71">
        <f>$AG$8</f>
        <v/>
      </c>
      <c r="AH28" s="36" t="n"/>
      <c r="AI28" s="36">
        <f>$AI$8</f>
        <v/>
      </c>
      <c r="AJ28" s="36">
        <f>$AJ$8</f>
        <v/>
      </c>
      <c r="AK28" s="36">
        <f>$AK$8</f>
        <v/>
      </c>
      <c r="AL28" s="36">
        <f>$AL$8</f>
        <v/>
      </c>
      <c r="AM28" s="36">
        <f>$AM$8</f>
        <v/>
      </c>
      <c r="AN28" s="36">
        <f>$AN$8</f>
        <v/>
      </c>
      <c r="AO28" s="36">
        <f>$AO$8</f>
        <v/>
      </c>
    </row>
    <row r="29" customFormat="1" s="54">
      <c r="A29" s="54">
        <f>応募用紙・団体!A91</f>
        <v/>
      </c>
      <c r="B29" s="54">
        <f>応募用紙・団体!B91</f>
        <v/>
      </c>
      <c r="C29" s="54">
        <f>応募用紙・団体!M91</f>
        <v/>
      </c>
      <c r="D29" s="54">
        <f>応募用紙・団体!Q91</f>
        <v/>
      </c>
      <c r="E29" s="54">
        <f>$E$8</f>
        <v/>
      </c>
      <c r="F29" s="54">
        <f>$F$8</f>
        <v/>
      </c>
      <c r="G29" s="54">
        <f>$G$8</f>
        <v/>
      </c>
      <c r="H29" s="54">
        <f>$H$8</f>
        <v/>
      </c>
      <c r="I29" s="80">
        <f>$I$8</f>
        <v/>
      </c>
      <c r="J29" s="36">
        <f>応募用紙・団体!W91</f>
        <v/>
      </c>
      <c r="K29" s="73">
        <f>IF(応募用紙・団体!U91="男","男","")</f>
        <v/>
      </c>
      <c r="L29" s="73">
        <f>IF(応募用紙・団体!U91="女","女","")</f>
        <v/>
      </c>
      <c r="M29" s="109">
        <f>$M$8</f>
        <v/>
      </c>
      <c r="N29" s="109">
        <f>$N$8</f>
        <v/>
      </c>
      <c r="O29" s="109">
        <f>$O$8</f>
        <v/>
      </c>
      <c r="P29" s="109">
        <f>$P$8</f>
        <v/>
      </c>
      <c r="Q29" s="109">
        <f>$Q$8</f>
        <v/>
      </c>
      <c r="R29" s="109">
        <f>$R$8</f>
        <v/>
      </c>
      <c r="S29" s="109">
        <f>$S$8</f>
        <v/>
      </c>
      <c r="T29" s="109">
        <f>$T$8</f>
        <v/>
      </c>
      <c r="U29" s="109">
        <f>$U$8</f>
        <v/>
      </c>
      <c r="V29" s="109">
        <f>$V$8</f>
        <v/>
      </c>
      <c r="W29" s="109">
        <f>$W$8</f>
        <v/>
      </c>
      <c r="X29" s="109">
        <f>$X$8</f>
        <v/>
      </c>
      <c r="Y29" s="109">
        <f>$Y$8</f>
        <v/>
      </c>
      <c r="Z29" s="54">
        <f>$Z$8</f>
        <v/>
      </c>
      <c r="AA29" s="80">
        <f>$AA$8</f>
        <v/>
      </c>
      <c r="AB29" s="80">
        <f>$AB$8</f>
        <v/>
      </c>
      <c r="AC29" s="80">
        <f>$AC$8</f>
        <v/>
      </c>
      <c r="AD29" s="80">
        <f>$AD$8</f>
        <v/>
      </c>
      <c r="AE29" s="80">
        <f>$AE$8</f>
        <v/>
      </c>
      <c r="AF29" s="80">
        <f>$AF$8</f>
        <v/>
      </c>
      <c r="AG29" s="71">
        <f>$AG$8</f>
        <v/>
      </c>
      <c r="AH29" s="36" t="n"/>
      <c r="AI29" s="36">
        <f>$AI$8</f>
        <v/>
      </c>
      <c r="AJ29" s="36">
        <f>$AJ$8</f>
        <v/>
      </c>
      <c r="AK29" s="36">
        <f>$AK$8</f>
        <v/>
      </c>
      <c r="AL29" s="36">
        <f>$AL$8</f>
        <v/>
      </c>
      <c r="AM29" s="36">
        <f>$AM$8</f>
        <v/>
      </c>
      <c r="AN29" s="36">
        <f>$AN$8</f>
        <v/>
      </c>
      <c r="AO29" s="36">
        <f>$AO$8</f>
        <v/>
      </c>
    </row>
    <row r="30" customFormat="1" s="54">
      <c r="A30" s="54">
        <f>応募用紙・団体!A92</f>
        <v/>
      </c>
      <c r="B30" s="54">
        <f>応募用紙・団体!B92</f>
        <v/>
      </c>
      <c r="C30" s="54">
        <f>応募用紙・団体!M92</f>
        <v/>
      </c>
      <c r="D30" s="54">
        <f>応募用紙・団体!Q92</f>
        <v/>
      </c>
      <c r="E30" s="54">
        <f>$E$8</f>
        <v/>
      </c>
      <c r="F30" s="54">
        <f>$F$8</f>
        <v/>
      </c>
      <c r="G30" s="54">
        <f>$G$8</f>
        <v/>
      </c>
      <c r="H30" s="54">
        <f>$H$8</f>
        <v/>
      </c>
      <c r="I30" s="80">
        <f>$I$8</f>
        <v/>
      </c>
      <c r="J30" s="36">
        <f>応募用紙・団体!W92</f>
        <v/>
      </c>
      <c r="K30" s="73">
        <f>IF(応募用紙・団体!U92="男","男","")</f>
        <v/>
      </c>
      <c r="L30" s="73">
        <f>IF(応募用紙・団体!U92="女","女","")</f>
        <v/>
      </c>
      <c r="M30" s="109">
        <f>$M$8</f>
        <v/>
      </c>
      <c r="N30" s="109">
        <f>$N$8</f>
        <v/>
      </c>
      <c r="O30" s="109">
        <f>$O$8</f>
        <v/>
      </c>
      <c r="P30" s="109">
        <f>$P$8</f>
        <v/>
      </c>
      <c r="Q30" s="109">
        <f>$Q$8</f>
        <v/>
      </c>
      <c r="R30" s="109">
        <f>$R$8</f>
        <v/>
      </c>
      <c r="S30" s="109">
        <f>$S$8</f>
        <v/>
      </c>
      <c r="T30" s="109">
        <f>$T$8</f>
        <v/>
      </c>
      <c r="U30" s="109">
        <f>$U$8</f>
        <v/>
      </c>
      <c r="V30" s="109">
        <f>$V$8</f>
        <v/>
      </c>
      <c r="W30" s="109">
        <f>$W$8</f>
        <v/>
      </c>
      <c r="X30" s="109">
        <f>$X$8</f>
        <v/>
      </c>
      <c r="Y30" s="109">
        <f>$Y$8</f>
        <v/>
      </c>
      <c r="Z30" s="54">
        <f>$Z$8</f>
        <v/>
      </c>
      <c r="AA30" s="80">
        <f>$AA$8</f>
        <v/>
      </c>
      <c r="AB30" s="80">
        <f>$AB$8</f>
        <v/>
      </c>
      <c r="AC30" s="80">
        <f>$AC$8</f>
        <v/>
      </c>
      <c r="AD30" s="80">
        <f>$AD$8</f>
        <v/>
      </c>
      <c r="AE30" s="80">
        <f>$AE$8</f>
        <v/>
      </c>
      <c r="AF30" s="80">
        <f>$AF$8</f>
        <v/>
      </c>
      <c r="AG30" s="71">
        <f>$AG$8</f>
        <v/>
      </c>
      <c r="AH30" s="36" t="n"/>
      <c r="AI30" s="36">
        <f>$AI$8</f>
        <v/>
      </c>
      <c r="AJ30" s="36">
        <f>$AJ$8</f>
        <v/>
      </c>
      <c r="AK30" s="36">
        <f>$AK$8</f>
        <v/>
      </c>
      <c r="AL30" s="36">
        <f>$AL$8</f>
        <v/>
      </c>
      <c r="AM30" s="36">
        <f>$AM$8</f>
        <v/>
      </c>
      <c r="AN30" s="36">
        <f>$AN$8</f>
        <v/>
      </c>
      <c r="AO30" s="36">
        <f>$AO$8</f>
        <v/>
      </c>
    </row>
    <row r="31" customFormat="1" s="54">
      <c r="A31" s="54">
        <f>応募用紙・団体!A93</f>
        <v/>
      </c>
      <c r="B31" s="54">
        <f>応募用紙・団体!B93</f>
        <v/>
      </c>
      <c r="C31" s="54">
        <f>応募用紙・団体!M93</f>
        <v/>
      </c>
      <c r="D31" s="54">
        <f>応募用紙・団体!Q93</f>
        <v/>
      </c>
      <c r="E31" s="54">
        <f>$E$8</f>
        <v/>
      </c>
      <c r="F31" s="54">
        <f>$F$8</f>
        <v/>
      </c>
      <c r="G31" s="54">
        <f>$G$8</f>
        <v/>
      </c>
      <c r="H31" s="54">
        <f>$H$8</f>
        <v/>
      </c>
      <c r="I31" s="80">
        <f>$I$8</f>
        <v/>
      </c>
      <c r="J31" s="36">
        <f>応募用紙・団体!W93</f>
        <v/>
      </c>
      <c r="K31" s="73">
        <f>IF(応募用紙・団体!U93="男","男","")</f>
        <v/>
      </c>
      <c r="L31" s="73">
        <f>IF(応募用紙・団体!U93="女","女","")</f>
        <v/>
      </c>
      <c r="M31" s="109">
        <f>$M$8</f>
        <v/>
      </c>
      <c r="N31" s="109">
        <f>$N$8</f>
        <v/>
      </c>
      <c r="O31" s="109">
        <f>$O$8</f>
        <v/>
      </c>
      <c r="P31" s="109">
        <f>$P$8</f>
        <v/>
      </c>
      <c r="Q31" s="109">
        <f>$Q$8</f>
        <v/>
      </c>
      <c r="R31" s="109">
        <f>$R$8</f>
        <v/>
      </c>
      <c r="S31" s="109">
        <f>$S$8</f>
        <v/>
      </c>
      <c r="T31" s="109">
        <f>$T$8</f>
        <v/>
      </c>
      <c r="U31" s="109">
        <f>$U$8</f>
        <v/>
      </c>
      <c r="V31" s="109">
        <f>$V$8</f>
        <v/>
      </c>
      <c r="W31" s="109">
        <f>$W$8</f>
        <v/>
      </c>
      <c r="X31" s="109">
        <f>$X$8</f>
        <v/>
      </c>
      <c r="Y31" s="109">
        <f>$Y$8</f>
        <v/>
      </c>
      <c r="Z31" s="54">
        <f>$Z$8</f>
        <v/>
      </c>
      <c r="AA31" s="80">
        <f>$AA$8</f>
        <v/>
      </c>
      <c r="AB31" s="80">
        <f>$AB$8</f>
        <v/>
      </c>
      <c r="AC31" s="80">
        <f>$AC$8</f>
        <v/>
      </c>
      <c r="AD31" s="80">
        <f>$AD$8</f>
        <v/>
      </c>
      <c r="AE31" s="80">
        <f>$AE$8</f>
        <v/>
      </c>
      <c r="AF31" s="80">
        <f>$AF$8</f>
        <v/>
      </c>
      <c r="AG31" s="71">
        <f>$AG$8</f>
        <v/>
      </c>
      <c r="AH31" s="36" t="n"/>
      <c r="AI31" s="36">
        <f>$AI$8</f>
        <v/>
      </c>
      <c r="AJ31" s="36">
        <f>$AJ$8</f>
        <v/>
      </c>
      <c r="AK31" s="36">
        <f>$AK$8</f>
        <v/>
      </c>
      <c r="AL31" s="36">
        <f>$AL$8</f>
        <v/>
      </c>
      <c r="AM31" s="36">
        <f>$AM$8</f>
        <v/>
      </c>
      <c r="AN31" s="36">
        <f>$AN$8</f>
        <v/>
      </c>
      <c r="AO31" s="36">
        <f>$AO$8</f>
        <v/>
      </c>
    </row>
    <row r="32" customFormat="1" s="54">
      <c r="A32" s="54">
        <f>応募用紙・団体!A94</f>
        <v/>
      </c>
      <c r="B32" s="54">
        <f>応募用紙・団体!B94</f>
        <v/>
      </c>
      <c r="C32" s="54">
        <f>応募用紙・団体!M94</f>
        <v/>
      </c>
      <c r="D32" s="54">
        <f>応募用紙・団体!Q94</f>
        <v/>
      </c>
      <c r="E32" s="54">
        <f>$E$8</f>
        <v/>
      </c>
      <c r="F32" s="54">
        <f>$F$8</f>
        <v/>
      </c>
      <c r="G32" s="54">
        <f>$G$8</f>
        <v/>
      </c>
      <c r="H32" s="54">
        <f>$H$8</f>
        <v/>
      </c>
      <c r="I32" s="80">
        <f>$I$8</f>
        <v/>
      </c>
      <c r="J32" s="36">
        <f>応募用紙・団体!W94</f>
        <v/>
      </c>
      <c r="K32" s="73">
        <f>IF(応募用紙・団体!U94="男","男","")</f>
        <v/>
      </c>
      <c r="L32" s="73">
        <f>IF(応募用紙・団体!U94="女","女","")</f>
        <v/>
      </c>
      <c r="M32" s="109">
        <f>$M$8</f>
        <v/>
      </c>
      <c r="N32" s="109">
        <f>$N$8</f>
        <v/>
      </c>
      <c r="O32" s="109">
        <f>$O$8</f>
        <v/>
      </c>
      <c r="P32" s="109">
        <f>$P$8</f>
        <v/>
      </c>
      <c r="Q32" s="109">
        <f>$Q$8</f>
        <v/>
      </c>
      <c r="R32" s="109">
        <f>$R$8</f>
        <v/>
      </c>
      <c r="S32" s="109">
        <f>$S$8</f>
        <v/>
      </c>
      <c r="T32" s="109">
        <f>$T$8</f>
        <v/>
      </c>
      <c r="U32" s="109">
        <f>$U$8</f>
        <v/>
      </c>
      <c r="V32" s="109">
        <f>$V$8</f>
        <v/>
      </c>
      <c r="W32" s="109">
        <f>$W$8</f>
        <v/>
      </c>
      <c r="X32" s="109">
        <f>$X$8</f>
        <v/>
      </c>
      <c r="Y32" s="109">
        <f>$Y$8</f>
        <v/>
      </c>
      <c r="Z32" s="54">
        <f>$Z$8</f>
        <v/>
      </c>
      <c r="AA32" s="80">
        <f>$AA$8</f>
        <v/>
      </c>
      <c r="AB32" s="80">
        <f>$AB$8</f>
        <v/>
      </c>
      <c r="AC32" s="80">
        <f>$AC$8</f>
        <v/>
      </c>
      <c r="AD32" s="80">
        <f>$AD$8</f>
        <v/>
      </c>
      <c r="AE32" s="80">
        <f>$AE$8</f>
        <v/>
      </c>
      <c r="AF32" s="80">
        <f>$AF$8</f>
        <v/>
      </c>
      <c r="AG32" s="71">
        <f>$AG$8</f>
        <v/>
      </c>
      <c r="AH32" s="36" t="n"/>
      <c r="AI32" s="36">
        <f>$AI$8</f>
        <v/>
      </c>
      <c r="AJ32" s="36">
        <f>$AJ$8</f>
        <v/>
      </c>
      <c r="AK32" s="36">
        <f>$AK$8</f>
        <v/>
      </c>
      <c r="AL32" s="36">
        <f>$AL$8</f>
        <v/>
      </c>
      <c r="AM32" s="36">
        <f>$AM$8</f>
        <v/>
      </c>
      <c r="AN32" s="36">
        <f>$AN$8</f>
        <v/>
      </c>
      <c r="AO32" s="36">
        <f>$AO$8</f>
        <v/>
      </c>
    </row>
    <row r="33" customFormat="1" s="54">
      <c r="A33" s="54">
        <f>応募用紙・団体!A95</f>
        <v/>
      </c>
      <c r="B33" s="54">
        <f>応募用紙・団体!B95</f>
        <v/>
      </c>
      <c r="C33" s="54">
        <f>応募用紙・団体!M95</f>
        <v/>
      </c>
      <c r="D33" s="54">
        <f>応募用紙・団体!Q95</f>
        <v/>
      </c>
      <c r="E33" s="54">
        <f>$E$8</f>
        <v/>
      </c>
      <c r="F33" s="54">
        <f>$F$8</f>
        <v/>
      </c>
      <c r="G33" s="54">
        <f>$G$8</f>
        <v/>
      </c>
      <c r="H33" s="54">
        <f>$H$8</f>
        <v/>
      </c>
      <c r="I33" s="80">
        <f>$I$8</f>
        <v/>
      </c>
      <c r="J33" s="36">
        <f>応募用紙・団体!W95</f>
        <v/>
      </c>
      <c r="K33" s="73">
        <f>IF(応募用紙・団体!U95="男","男","")</f>
        <v/>
      </c>
      <c r="L33" s="73">
        <f>IF(応募用紙・団体!U95="女","女","")</f>
        <v/>
      </c>
      <c r="M33" s="109">
        <f>$M$8</f>
        <v/>
      </c>
      <c r="N33" s="109">
        <f>$N$8</f>
        <v/>
      </c>
      <c r="O33" s="109">
        <f>$O$8</f>
        <v/>
      </c>
      <c r="P33" s="109">
        <f>$P$8</f>
        <v/>
      </c>
      <c r="Q33" s="109">
        <f>$Q$8</f>
        <v/>
      </c>
      <c r="R33" s="109">
        <f>$R$8</f>
        <v/>
      </c>
      <c r="S33" s="109">
        <f>$S$8</f>
        <v/>
      </c>
      <c r="T33" s="109">
        <f>$T$8</f>
        <v/>
      </c>
      <c r="U33" s="109">
        <f>$U$8</f>
        <v/>
      </c>
      <c r="V33" s="109">
        <f>$V$8</f>
        <v/>
      </c>
      <c r="W33" s="109">
        <f>$W$8</f>
        <v/>
      </c>
      <c r="X33" s="109">
        <f>$X$8</f>
        <v/>
      </c>
      <c r="Y33" s="109">
        <f>$Y$8</f>
        <v/>
      </c>
      <c r="Z33" s="54">
        <f>$Z$8</f>
        <v/>
      </c>
      <c r="AA33" s="80">
        <f>$AA$8</f>
        <v/>
      </c>
      <c r="AB33" s="80">
        <f>$AB$8</f>
        <v/>
      </c>
      <c r="AC33" s="80">
        <f>$AC$8</f>
        <v/>
      </c>
      <c r="AD33" s="80">
        <f>$AD$8</f>
        <v/>
      </c>
      <c r="AE33" s="80">
        <f>$AE$8</f>
        <v/>
      </c>
      <c r="AF33" s="80">
        <f>$AF$8</f>
        <v/>
      </c>
      <c r="AG33" s="71">
        <f>$AG$8</f>
        <v/>
      </c>
      <c r="AH33" s="36" t="n"/>
      <c r="AI33" s="36">
        <f>$AI$8</f>
        <v/>
      </c>
      <c r="AJ33" s="36">
        <f>$AJ$8</f>
        <v/>
      </c>
      <c r="AK33" s="36">
        <f>$AK$8</f>
        <v/>
      </c>
      <c r="AL33" s="36">
        <f>$AL$8</f>
        <v/>
      </c>
      <c r="AM33" s="36">
        <f>$AM$8</f>
        <v/>
      </c>
      <c r="AN33" s="36">
        <f>$AN$8</f>
        <v/>
      </c>
      <c r="AO33" s="36">
        <f>$AO$8</f>
        <v/>
      </c>
    </row>
    <row r="34" customFormat="1" s="54">
      <c r="A34" s="54">
        <f>応募用紙・団体!A96</f>
        <v/>
      </c>
      <c r="B34" s="54">
        <f>応募用紙・団体!B96</f>
        <v/>
      </c>
      <c r="C34" s="54">
        <f>応募用紙・団体!M96</f>
        <v/>
      </c>
      <c r="D34" s="54">
        <f>応募用紙・団体!Q96</f>
        <v/>
      </c>
      <c r="E34" s="54">
        <f>$E$8</f>
        <v/>
      </c>
      <c r="F34" s="54">
        <f>$F$8</f>
        <v/>
      </c>
      <c r="G34" s="54">
        <f>$G$8</f>
        <v/>
      </c>
      <c r="H34" s="54">
        <f>$H$8</f>
        <v/>
      </c>
      <c r="I34" s="80">
        <f>$I$8</f>
        <v/>
      </c>
      <c r="J34" s="36">
        <f>応募用紙・団体!W96</f>
        <v/>
      </c>
      <c r="K34" s="73">
        <f>IF(応募用紙・団体!U96="男","男","")</f>
        <v/>
      </c>
      <c r="L34" s="73">
        <f>IF(応募用紙・団体!U96="女","女","")</f>
        <v/>
      </c>
      <c r="M34" s="109">
        <f>$M$8</f>
        <v/>
      </c>
      <c r="N34" s="109">
        <f>$N$8</f>
        <v/>
      </c>
      <c r="O34" s="109">
        <f>$O$8</f>
        <v/>
      </c>
      <c r="P34" s="109">
        <f>$P$8</f>
        <v/>
      </c>
      <c r="Q34" s="109">
        <f>$Q$8</f>
        <v/>
      </c>
      <c r="R34" s="109">
        <f>$R$8</f>
        <v/>
      </c>
      <c r="S34" s="109">
        <f>$S$8</f>
        <v/>
      </c>
      <c r="T34" s="109">
        <f>$T$8</f>
        <v/>
      </c>
      <c r="U34" s="109">
        <f>$U$8</f>
        <v/>
      </c>
      <c r="V34" s="109">
        <f>$V$8</f>
        <v/>
      </c>
      <c r="W34" s="109">
        <f>$W$8</f>
        <v/>
      </c>
      <c r="X34" s="109">
        <f>$X$8</f>
        <v/>
      </c>
      <c r="Y34" s="109">
        <f>$Y$8</f>
        <v/>
      </c>
      <c r="Z34" s="54">
        <f>$Z$8</f>
        <v/>
      </c>
      <c r="AA34" s="80">
        <f>$AA$8</f>
        <v/>
      </c>
      <c r="AB34" s="80">
        <f>$AB$8</f>
        <v/>
      </c>
      <c r="AC34" s="80">
        <f>$AC$8</f>
        <v/>
      </c>
      <c r="AD34" s="80">
        <f>$AD$8</f>
        <v/>
      </c>
      <c r="AE34" s="80">
        <f>$AE$8</f>
        <v/>
      </c>
      <c r="AF34" s="80">
        <f>$AF$8</f>
        <v/>
      </c>
      <c r="AG34" s="71">
        <f>$AG$8</f>
        <v/>
      </c>
      <c r="AH34" s="36" t="n"/>
      <c r="AI34" s="36">
        <f>$AI$8</f>
        <v/>
      </c>
      <c r="AJ34" s="36">
        <f>$AJ$8</f>
        <v/>
      </c>
      <c r="AK34" s="36">
        <f>$AK$8</f>
        <v/>
      </c>
      <c r="AL34" s="36">
        <f>$AL$8</f>
        <v/>
      </c>
      <c r="AM34" s="36">
        <f>$AM$8</f>
        <v/>
      </c>
      <c r="AN34" s="36">
        <f>$AN$8</f>
        <v/>
      </c>
      <c r="AO34" s="36">
        <f>$AO$8</f>
        <v/>
      </c>
    </row>
    <row r="35" customFormat="1" s="54">
      <c r="A35" s="54">
        <f>応募用紙・団体!A97</f>
        <v/>
      </c>
      <c r="B35" s="54">
        <f>応募用紙・団体!B97</f>
        <v/>
      </c>
      <c r="C35" s="54">
        <f>応募用紙・団体!M97</f>
        <v/>
      </c>
      <c r="D35" s="54">
        <f>応募用紙・団体!Q97</f>
        <v/>
      </c>
      <c r="E35" s="54">
        <f>$E$8</f>
        <v/>
      </c>
      <c r="F35" s="54">
        <f>$F$8</f>
        <v/>
      </c>
      <c r="G35" s="54">
        <f>$G$8</f>
        <v/>
      </c>
      <c r="H35" s="54">
        <f>$H$8</f>
        <v/>
      </c>
      <c r="I35" s="80">
        <f>$I$8</f>
        <v/>
      </c>
      <c r="J35" s="36">
        <f>応募用紙・団体!W97</f>
        <v/>
      </c>
      <c r="K35" s="73">
        <f>IF(応募用紙・団体!U97="男","男","")</f>
        <v/>
      </c>
      <c r="L35" s="73">
        <f>IF(応募用紙・団体!U97="女","女","")</f>
        <v/>
      </c>
      <c r="M35" s="109">
        <f>$M$8</f>
        <v/>
      </c>
      <c r="N35" s="109">
        <f>$N$8</f>
        <v/>
      </c>
      <c r="O35" s="109">
        <f>$O$8</f>
        <v/>
      </c>
      <c r="P35" s="109">
        <f>$P$8</f>
        <v/>
      </c>
      <c r="Q35" s="109">
        <f>$Q$8</f>
        <v/>
      </c>
      <c r="R35" s="109">
        <f>$R$8</f>
        <v/>
      </c>
      <c r="S35" s="109">
        <f>$S$8</f>
        <v/>
      </c>
      <c r="T35" s="109">
        <f>$T$8</f>
        <v/>
      </c>
      <c r="U35" s="109">
        <f>$U$8</f>
        <v/>
      </c>
      <c r="V35" s="109">
        <f>$V$8</f>
        <v/>
      </c>
      <c r="W35" s="109">
        <f>$W$8</f>
        <v/>
      </c>
      <c r="X35" s="109">
        <f>$X$8</f>
        <v/>
      </c>
      <c r="Y35" s="109">
        <f>$Y$8</f>
        <v/>
      </c>
      <c r="Z35" s="54">
        <f>$Z$8</f>
        <v/>
      </c>
      <c r="AA35" s="80">
        <f>$AA$8</f>
        <v/>
      </c>
      <c r="AB35" s="80">
        <f>$AB$8</f>
        <v/>
      </c>
      <c r="AC35" s="80">
        <f>$AC$8</f>
        <v/>
      </c>
      <c r="AD35" s="80">
        <f>$AD$8</f>
        <v/>
      </c>
      <c r="AE35" s="80">
        <f>$AE$8</f>
        <v/>
      </c>
      <c r="AF35" s="80">
        <f>$AF$8</f>
        <v/>
      </c>
      <c r="AG35" s="71">
        <f>$AG$8</f>
        <v/>
      </c>
      <c r="AH35" s="36" t="n"/>
      <c r="AI35" s="36">
        <f>$AI$8</f>
        <v/>
      </c>
      <c r="AJ35" s="36">
        <f>$AJ$8</f>
        <v/>
      </c>
      <c r="AK35" s="36">
        <f>$AK$8</f>
        <v/>
      </c>
      <c r="AL35" s="36">
        <f>$AL$8</f>
        <v/>
      </c>
      <c r="AM35" s="36">
        <f>$AM$8</f>
        <v/>
      </c>
      <c r="AN35" s="36">
        <f>$AN$8</f>
        <v/>
      </c>
      <c r="AO35" s="36">
        <f>$AO$8</f>
        <v/>
      </c>
    </row>
    <row r="36" customFormat="1" s="54">
      <c r="A36" s="54">
        <f>応募用紙・団体!A98</f>
        <v/>
      </c>
      <c r="B36" s="54">
        <f>応募用紙・団体!B98</f>
        <v/>
      </c>
      <c r="C36" s="54">
        <f>応募用紙・団体!M98</f>
        <v/>
      </c>
      <c r="D36" s="54">
        <f>応募用紙・団体!Q98</f>
        <v/>
      </c>
      <c r="E36" s="54">
        <f>$E$8</f>
        <v/>
      </c>
      <c r="F36" s="54">
        <f>$F$8</f>
        <v/>
      </c>
      <c r="G36" s="54">
        <f>$G$8</f>
        <v/>
      </c>
      <c r="H36" s="54">
        <f>$H$8</f>
        <v/>
      </c>
      <c r="I36" s="80">
        <f>$I$8</f>
        <v/>
      </c>
      <c r="J36" s="36">
        <f>応募用紙・団体!W98</f>
        <v/>
      </c>
      <c r="K36" s="73">
        <f>IF(応募用紙・団体!U98="男","男","")</f>
        <v/>
      </c>
      <c r="L36" s="73">
        <f>IF(応募用紙・団体!U98="女","女","")</f>
        <v/>
      </c>
      <c r="M36" s="109">
        <f>$M$8</f>
        <v/>
      </c>
      <c r="N36" s="109">
        <f>$N$8</f>
        <v/>
      </c>
      <c r="O36" s="109">
        <f>$O$8</f>
        <v/>
      </c>
      <c r="P36" s="109">
        <f>$P$8</f>
        <v/>
      </c>
      <c r="Q36" s="109">
        <f>$Q$8</f>
        <v/>
      </c>
      <c r="R36" s="109">
        <f>$R$8</f>
        <v/>
      </c>
      <c r="S36" s="109">
        <f>$S$8</f>
        <v/>
      </c>
      <c r="T36" s="109">
        <f>$T$8</f>
        <v/>
      </c>
      <c r="U36" s="109">
        <f>$U$8</f>
        <v/>
      </c>
      <c r="V36" s="109">
        <f>$V$8</f>
        <v/>
      </c>
      <c r="W36" s="109">
        <f>$W$8</f>
        <v/>
      </c>
      <c r="X36" s="109">
        <f>$X$8</f>
        <v/>
      </c>
      <c r="Y36" s="109">
        <f>$Y$8</f>
        <v/>
      </c>
      <c r="Z36" s="54">
        <f>$Z$8</f>
        <v/>
      </c>
      <c r="AA36" s="80">
        <f>$AA$8</f>
        <v/>
      </c>
      <c r="AB36" s="80">
        <f>$AB$8</f>
        <v/>
      </c>
      <c r="AC36" s="80">
        <f>$AC$8</f>
        <v/>
      </c>
      <c r="AD36" s="80">
        <f>$AD$8</f>
        <v/>
      </c>
      <c r="AE36" s="80">
        <f>$AE$8</f>
        <v/>
      </c>
      <c r="AF36" s="80">
        <f>$AF$8</f>
        <v/>
      </c>
      <c r="AG36" s="71">
        <f>$AG$8</f>
        <v/>
      </c>
      <c r="AH36" s="36" t="n"/>
      <c r="AI36" s="36">
        <f>$AI$8</f>
        <v/>
      </c>
      <c r="AJ36" s="36">
        <f>$AJ$8</f>
        <v/>
      </c>
      <c r="AK36" s="36">
        <f>$AK$8</f>
        <v/>
      </c>
      <c r="AL36" s="36">
        <f>$AL$8</f>
        <v/>
      </c>
      <c r="AM36" s="36">
        <f>$AM$8</f>
        <v/>
      </c>
      <c r="AN36" s="36">
        <f>$AN$8</f>
        <v/>
      </c>
      <c r="AO36" s="36">
        <f>$AO$8</f>
        <v/>
      </c>
    </row>
    <row r="37" customFormat="1" s="54">
      <c r="A37" s="54">
        <f>応募用紙・団体!A99</f>
        <v/>
      </c>
      <c r="B37" s="54">
        <f>応募用紙・団体!B99</f>
        <v/>
      </c>
      <c r="C37" s="54">
        <f>応募用紙・団体!M99</f>
        <v/>
      </c>
      <c r="D37" s="54">
        <f>応募用紙・団体!Q99</f>
        <v/>
      </c>
      <c r="E37" s="54">
        <f>$E$8</f>
        <v/>
      </c>
      <c r="F37" s="54">
        <f>$F$8</f>
        <v/>
      </c>
      <c r="G37" s="54">
        <f>$G$8</f>
        <v/>
      </c>
      <c r="H37" s="54">
        <f>$H$8</f>
        <v/>
      </c>
      <c r="I37" s="80">
        <f>$I$8</f>
        <v/>
      </c>
      <c r="J37" s="36">
        <f>応募用紙・団体!W99</f>
        <v/>
      </c>
      <c r="K37" s="73">
        <f>IF(応募用紙・団体!U99="男","男","")</f>
        <v/>
      </c>
      <c r="L37" s="73">
        <f>IF(応募用紙・団体!U99="女","女","")</f>
        <v/>
      </c>
      <c r="M37" s="109">
        <f>$M$8</f>
        <v/>
      </c>
      <c r="N37" s="109">
        <f>$N$8</f>
        <v/>
      </c>
      <c r="O37" s="109">
        <f>$O$8</f>
        <v/>
      </c>
      <c r="P37" s="109">
        <f>$P$8</f>
        <v/>
      </c>
      <c r="Q37" s="109">
        <f>$Q$8</f>
        <v/>
      </c>
      <c r="R37" s="109">
        <f>$R$8</f>
        <v/>
      </c>
      <c r="S37" s="109">
        <f>$S$8</f>
        <v/>
      </c>
      <c r="T37" s="109">
        <f>$T$8</f>
        <v/>
      </c>
      <c r="U37" s="109">
        <f>$U$8</f>
        <v/>
      </c>
      <c r="V37" s="109">
        <f>$V$8</f>
        <v/>
      </c>
      <c r="W37" s="109">
        <f>$W$8</f>
        <v/>
      </c>
      <c r="X37" s="109">
        <f>$X$8</f>
        <v/>
      </c>
      <c r="Y37" s="109">
        <f>$Y$8</f>
        <v/>
      </c>
      <c r="Z37" s="54">
        <f>$Z$8</f>
        <v/>
      </c>
      <c r="AA37" s="80">
        <f>$AA$8</f>
        <v/>
      </c>
      <c r="AB37" s="80">
        <f>$AB$8</f>
        <v/>
      </c>
      <c r="AC37" s="80">
        <f>$AC$8</f>
        <v/>
      </c>
      <c r="AD37" s="80">
        <f>$AD$8</f>
        <v/>
      </c>
      <c r="AE37" s="80">
        <f>$AE$8</f>
        <v/>
      </c>
      <c r="AF37" s="80">
        <f>$AF$8</f>
        <v/>
      </c>
      <c r="AG37" s="71">
        <f>$AG$8</f>
        <v/>
      </c>
      <c r="AH37" s="36" t="n"/>
      <c r="AI37" s="36">
        <f>$AI$8</f>
        <v/>
      </c>
      <c r="AJ37" s="36">
        <f>$AJ$8</f>
        <v/>
      </c>
      <c r="AK37" s="36">
        <f>$AK$8</f>
        <v/>
      </c>
      <c r="AL37" s="36">
        <f>$AL$8</f>
        <v/>
      </c>
      <c r="AM37" s="36">
        <f>$AM$8</f>
        <v/>
      </c>
      <c r="AN37" s="36">
        <f>$AN$8</f>
        <v/>
      </c>
      <c r="AO37" s="36">
        <f>$AO$8</f>
        <v/>
      </c>
    </row>
    <row r="38" customFormat="1" s="54">
      <c r="A38" s="54">
        <f>応募用紙・団体!A113</f>
        <v/>
      </c>
      <c r="B38" s="54">
        <f>応募用紙・団体!B113</f>
        <v/>
      </c>
      <c r="C38" s="54">
        <f>応募用紙・団体!M113</f>
        <v/>
      </c>
      <c r="D38" s="54">
        <f>応募用紙・団体!Q113</f>
        <v/>
      </c>
      <c r="E38" s="54">
        <f>$E$8</f>
        <v/>
      </c>
      <c r="F38" s="54">
        <f>$F$8</f>
        <v/>
      </c>
      <c r="G38" s="54">
        <f>$G$8</f>
        <v/>
      </c>
      <c r="H38" s="54">
        <f>$H$8</f>
        <v/>
      </c>
      <c r="I38" s="80">
        <f>$I$8</f>
        <v/>
      </c>
      <c r="J38" s="36">
        <f>応募用紙・団体!W113</f>
        <v/>
      </c>
      <c r="K38" s="73">
        <f>IF(応募用紙・団体!U113="男","男","")</f>
        <v/>
      </c>
      <c r="L38" s="73">
        <f>IF(応募用紙・団体!U113="女","女","")</f>
        <v/>
      </c>
      <c r="M38" s="109">
        <f>$M$8</f>
        <v/>
      </c>
      <c r="N38" s="109">
        <f>$N$8</f>
        <v/>
      </c>
      <c r="O38" s="109">
        <f>$O$8</f>
        <v/>
      </c>
      <c r="P38" s="109">
        <f>$P$8</f>
        <v/>
      </c>
      <c r="Q38" s="109">
        <f>$Q$8</f>
        <v/>
      </c>
      <c r="R38" s="109">
        <f>$R$8</f>
        <v/>
      </c>
      <c r="S38" s="109">
        <f>$S$8</f>
        <v/>
      </c>
      <c r="T38" s="109">
        <f>$T$8</f>
        <v/>
      </c>
      <c r="U38" s="109">
        <f>$U$8</f>
        <v/>
      </c>
      <c r="V38" s="109">
        <f>$V$8</f>
        <v/>
      </c>
      <c r="W38" s="109">
        <f>$W$8</f>
        <v/>
      </c>
      <c r="X38" s="109">
        <f>$X$8</f>
        <v/>
      </c>
      <c r="Y38" s="109">
        <f>$Y$8</f>
        <v/>
      </c>
      <c r="Z38" s="54">
        <f>$Z$8</f>
        <v/>
      </c>
      <c r="AA38" s="80">
        <f>$AA$8</f>
        <v/>
      </c>
      <c r="AB38" s="80">
        <f>$AB$8</f>
        <v/>
      </c>
      <c r="AC38" s="80">
        <f>$AC$8</f>
        <v/>
      </c>
      <c r="AD38" s="80">
        <f>$AD$8</f>
        <v/>
      </c>
      <c r="AE38" s="80">
        <f>$AE$8</f>
        <v/>
      </c>
      <c r="AF38" s="80">
        <f>$AF$8</f>
        <v/>
      </c>
      <c r="AG38" s="71">
        <f>$AG$8</f>
        <v/>
      </c>
      <c r="AH38" s="36" t="n"/>
      <c r="AI38" s="36">
        <f>$AI$8</f>
        <v/>
      </c>
      <c r="AJ38" s="36">
        <f>$AJ$8</f>
        <v/>
      </c>
      <c r="AK38" s="36">
        <f>$AK$8</f>
        <v/>
      </c>
      <c r="AL38" s="36">
        <f>$AL$8</f>
        <v/>
      </c>
      <c r="AM38" s="36">
        <f>$AM$8</f>
        <v/>
      </c>
      <c r="AN38" s="36">
        <f>$AN$8</f>
        <v/>
      </c>
      <c r="AO38" s="36">
        <f>$AO$8</f>
        <v/>
      </c>
    </row>
    <row r="39" customFormat="1" s="54">
      <c r="A39" s="54">
        <f>応募用紙・団体!A114</f>
        <v/>
      </c>
      <c r="B39" s="54">
        <f>応募用紙・団体!B114</f>
        <v/>
      </c>
      <c r="C39" s="54">
        <f>応募用紙・団体!M114</f>
        <v/>
      </c>
      <c r="D39" s="54">
        <f>応募用紙・団体!Q114</f>
        <v/>
      </c>
      <c r="E39" s="54">
        <f>$E$8</f>
        <v/>
      </c>
      <c r="F39" s="54">
        <f>$F$8</f>
        <v/>
      </c>
      <c r="G39" s="54">
        <f>$G$8</f>
        <v/>
      </c>
      <c r="H39" s="54">
        <f>$H$8</f>
        <v/>
      </c>
      <c r="I39" s="80">
        <f>$I$8</f>
        <v/>
      </c>
      <c r="J39" s="36">
        <f>応募用紙・団体!W114</f>
        <v/>
      </c>
      <c r="K39" s="73">
        <f>IF(応募用紙・団体!U114="男","男","")</f>
        <v/>
      </c>
      <c r="L39" s="73">
        <f>IF(応募用紙・団体!U114="女","女","")</f>
        <v/>
      </c>
      <c r="M39" s="109">
        <f>$M$8</f>
        <v/>
      </c>
      <c r="N39" s="109">
        <f>$N$8</f>
        <v/>
      </c>
      <c r="O39" s="109">
        <f>$O$8</f>
        <v/>
      </c>
      <c r="P39" s="109">
        <f>$P$8</f>
        <v/>
      </c>
      <c r="Q39" s="109">
        <f>$Q$8</f>
        <v/>
      </c>
      <c r="R39" s="109">
        <f>$R$8</f>
        <v/>
      </c>
      <c r="S39" s="109">
        <f>$S$8</f>
        <v/>
      </c>
      <c r="T39" s="109">
        <f>$T$8</f>
        <v/>
      </c>
      <c r="U39" s="109">
        <f>$U$8</f>
        <v/>
      </c>
      <c r="V39" s="109">
        <f>$V$8</f>
        <v/>
      </c>
      <c r="W39" s="109">
        <f>$W$8</f>
        <v/>
      </c>
      <c r="X39" s="109">
        <f>$X$8</f>
        <v/>
      </c>
      <c r="Y39" s="109">
        <f>$Y$8</f>
        <v/>
      </c>
      <c r="Z39" s="54">
        <f>$Z$8</f>
        <v/>
      </c>
      <c r="AA39" s="80">
        <f>$AA$8</f>
        <v/>
      </c>
      <c r="AB39" s="80">
        <f>$AB$8</f>
        <v/>
      </c>
      <c r="AC39" s="80">
        <f>$AC$8</f>
        <v/>
      </c>
      <c r="AD39" s="80">
        <f>$AD$8</f>
        <v/>
      </c>
      <c r="AE39" s="80">
        <f>$AE$8</f>
        <v/>
      </c>
      <c r="AF39" s="80">
        <f>$AF$8</f>
        <v/>
      </c>
      <c r="AG39" s="71">
        <f>$AG$8</f>
        <v/>
      </c>
      <c r="AH39" s="36" t="n"/>
      <c r="AI39" s="36">
        <f>$AI$8</f>
        <v/>
      </c>
      <c r="AJ39" s="36">
        <f>$AJ$8</f>
        <v/>
      </c>
      <c r="AK39" s="36">
        <f>$AK$8</f>
        <v/>
      </c>
      <c r="AL39" s="36">
        <f>$AL$8</f>
        <v/>
      </c>
      <c r="AM39" s="36">
        <f>$AM$8</f>
        <v/>
      </c>
      <c r="AN39" s="36">
        <f>$AN$8</f>
        <v/>
      </c>
      <c r="AO39" s="36">
        <f>$AO$8</f>
        <v/>
      </c>
    </row>
    <row r="40" customFormat="1" s="54">
      <c r="A40" s="54">
        <f>応募用紙・団体!A115</f>
        <v/>
      </c>
      <c r="B40" s="54">
        <f>応募用紙・団体!B115</f>
        <v/>
      </c>
      <c r="C40" s="54">
        <f>応募用紙・団体!M115</f>
        <v/>
      </c>
      <c r="D40" s="54">
        <f>応募用紙・団体!Q115</f>
        <v/>
      </c>
      <c r="E40" s="54">
        <f>$E$8</f>
        <v/>
      </c>
      <c r="F40" s="54">
        <f>$F$8</f>
        <v/>
      </c>
      <c r="G40" s="54">
        <f>$G$8</f>
        <v/>
      </c>
      <c r="H40" s="54">
        <f>$H$8</f>
        <v/>
      </c>
      <c r="I40" s="80">
        <f>$I$8</f>
        <v/>
      </c>
      <c r="J40" s="36">
        <f>応募用紙・団体!W115</f>
        <v/>
      </c>
      <c r="K40" s="73">
        <f>IF(応募用紙・団体!U115="男","男","")</f>
        <v/>
      </c>
      <c r="L40" s="73">
        <f>IF(応募用紙・団体!U115="女","女","")</f>
        <v/>
      </c>
      <c r="M40" s="109">
        <f>$M$8</f>
        <v/>
      </c>
      <c r="N40" s="109">
        <f>$N$8</f>
        <v/>
      </c>
      <c r="O40" s="109">
        <f>$O$8</f>
        <v/>
      </c>
      <c r="P40" s="109">
        <f>$P$8</f>
        <v/>
      </c>
      <c r="Q40" s="109">
        <f>$Q$8</f>
        <v/>
      </c>
      <c r="R40" s="109">
        <f>$R$8</f>
        <v/>
      </c>
      <c r="S40" s="109">
        <f>$S$8</f>
        <v/>
      </c>
      <c r="T40" s="109">
        <f>$T$8</f>
        <v/>
      </c>
      <c r="U40" s="109">
        <f>$U$8</f>
        <v/>
      </c>
      <c r="V40" s="109">
        <f>$V$8</f>
        <v/>
      </c>
      <c r="W40" s="109">
        <f>$W$8</f>
        <v/>
      </c>
      <c r="X40" s="109">
        <f>$X$8</f>
        <v/>
      </c>
      <c r="Y40" s="109">
        <f>$Y$8</f>
        <v/>
      </c>
      <c r="Z40" s="54">
        <f>$Z$8</f>
        <v/>
      </c>
      <c r="AA40" s="80">
        <f>$AA$8</f>
        <v/>
      </c>
      <c r="AB40" s="80">
        <f>$AB$8</f>
        <v/>
      </c>
      <c r="AC40" s="80">
        <f>$AC$8</f>
        <v/>
      </c>
      <c r="AD40" s="80">
        <f>$AD$8</f>
        <v/>
      </c>
      <c r="AE40" s="80">
        <f>$AE$8</f>
        <v/>
      </c>
      <c r="AF40" s="80">
        <f>$AF$8</f>
        <v/>
      </c>
      <c r="AG40" s="71">
        <f>$AG$8</f>
        <v/>
      </c>
      <c r="AH40" s="36" t="n"/>
      <c r="AI40" s="36">
        <f>$AI$8</f>
        <v/>
      </c>
      <c r="AJ40" s="36">
        <f>$AJ$8</f>
        <v/>
      </c>
      <c r="AK40" s="36">
        <f>$AK$8</f>
        <v/>
      </c>
      <c r="AL40" s="36">
        <f>$AL$8</f>
        <v/>
      </c>
      <c r="AM40" s="36">
        <f>$AM$8</f>
        <v/>
      </c>
      <c r="AN40" s="36">
        <f>$AN$8</f>
        <v/>
      </c>
      <c r="AO40" s="36">
        <f>$AO$8</f>
        <v/>
      </c>
    </row>
    <row r="41" customFormat="1" s="54">
      <c r="A41" s="54">
        <f>応募用紙・団体!A116</f>
        <v/>
      </c>
      <c r="B41" s="54">
        <f>応募用紙・団体!B116</f>
        <v/>
      </c>
      <c r="C41" s="54">
        <f>応募用紙・団体!M116</f>
        <v/>
      </c>
      <c r="D41" s="54">
        <f>応募用紙・団体!Q116</f>
        <v/>
      </c>
      <c r="E41" s="54">
        <f>$E$8</f>
        <v/>
      </c>
      <c r="F41" s="54">
        <f>$F$8</f>
        <v/>
      </c>
      <c r="G41" s="54">
        <f>$G$8</f>
        <v/>
      </c>
      <c r="H41" s="54">
        <f>$H$8</f>
        <v/>
      </c>
      <c r="I41" s="80">
        <f>$I$8</f>
        <v/>
      </c>
      <c r="J41" s="36">
        <f>応募用紙・団体!W116</f>
        <v/>
      </c>
      <c r="K41" s="73">
        <f>IF(応募用紙・団体!U116="男","男","")</f>
        <v/>
      </c>
      <c r="L41" s="73">
        <f>IF(応募用紙・団体!U116="女","女","")</f>
        <v/>
      </c>
      <c r="M41" s="109">
        <f>$M$8</f>
        <v/>
      </c>
      <c r="N41" s="109">
        <f>$N$8</f>
        <v/>
      </c>
      <c r="O41" s="109">
        <f>$O$8</f>
        <v/>
      </c>
      <c r="P41" s="109">
        <f>$P$8</f>
        <v/>
      </c>
      <c r="Q41" s="109">
        <f>$Q$8</f>
        <v/>
      </c>
      <c r="R41" s="109">
        <f>$R$8</f>
        <v/>
      </c>
      <c r="S41" s="109">
        <f>$S$8</f>
        <v/>
      </c>
      <c r="T41" s="109">
        <f>$T$8</f>
        <v/>
      </c>
      <c r="U41" s="109">
        <f>$U$8</f>
        <v/>
      </c>
      <c r="V41" s="109">
        <f>$V$8</f>
        <v/>
      </c>
      <c r="W41" s="109">
        <f>$W$8</f>
        <v/>
      </c>
      <c r="X41" s="109">
        <f>$X$8</f>
        <v/>
      </c>
      <c r="Y41" s="109">
        <f>$Y$8</f>
        <v/>
      </c>
      <c r="Z41" s="54">
        <f>$Z$8</f>
        <v/>
      </c>
      <c r="AA41" s="80">
        <f>$AA$8</f>
        <v/>
      </c>
      <c r="AB41" s="80">
        <f>$AB$8</f>
        <v/>
      </c>
      <c r="AC41" s="80">
        <f>$AC$8</f>
        <v/>
      </c>
      <c r="AD41" s="80">
        <f>$AD$8</f>
        <v/>
      </c>
      <c r="AE41" s="80">
        <f>$AE$8</f>
        <v/>
      </c>
      <c r="AF41" s="80">
        <f>$AF$8</f>
        <v/>
      </c>
      <c r="AG41" s="71">
        <f>$AG$8</f>
        <v/>
      </c>
      <c r="AH41" s="36" t="n"/>
      <c r="AI41" s="36">
        <f>$AI$8</f>
        <v/>
      </c>
      <c r="AJ41" s="36">
        <f>$AJ$8</f>
        <v/>
      </c>
      <c r="AK41" s="36">
        <f>$AK$8</f>
        <v/>
      </c>
      <c r="AL41" s="36">
        <f>$AL$8</f>
        <v/>
      </c>
      <c r="AM41" s="36">
        <f>$AM$8</f>
        <v/>
      </c>
      <c r="AN41" s="36">
        <f>$AN$8</f>
        <v/>
      </c>
      <c r="AO41" s="36">
        <f>$AO$8</f>
        <v/>
      </c>
    </row>
    <row r="42" customFormat="1" s="54">
      <c r="A42" s="54">
        <f>応募用紙・団体!A117</f>
        <v/>
      </c>
      <c r="B42" s="54">
        <f>応募用紙・団体!B117</f>
        <v/>
      </c>
      <c r="C42" s="54">
        <f>応募用紙・団体!M117</f>
        <v/>
      </c>
      <c r="D42" s="54">
        <f>応募用紙・団体!Q117</f>
        <v/>
      </c>
      <c r="E42" s="54">
        <f>$E$8</f>
        <v/>
      </c>
      <c r="F42" s="54">
        <f>$F$8</f>
        <v/>
      </c>
      <c r="G42" s="54">
        <f>$G$8</f>
        <v/>
      </c>
      <c r="H42" s="54">
        <f>$H$8</f>
        <v/>
      </c>
      <c r="I42" s="80">
        <f>$I$8</f>
        <v/>
      </c>
      <c r="J42" s="36">
        <f>応募用紙・団体!W117</f>
        <v/>
      </c>
      <c r="K42" s="73">
        <f>IF(応募用紙・団体!U117="男","男","")</f>
        <v/>
      </c>
      <c r="L42" s="73">
        <f>IF(応募用紙・団体!U117="女","女","")</f>
        <v/>
      </c>
      <c r="M42" s="109">
        <f>$M$8</f>
        <v/>
      </c>
      <c r="N42" s="109">
        <f>$N$8</f>
        <v/>
      </c>
      <c r="O42" s="109">
        <f>$O$8</f>
        <v/>
      </c>
      <c r="P42" s="109">
        <f>$P$8</f>
        <v/>
      </c>
      <c r="Q42" s="109">
        <f>$Q$8</f>
        <v/>
      </c>
      <c r="R42" s="109">
        <f>$R$8</f>
        <v/>
      </c>
      <c r="S42" s="109">
        <f>$S$8</f>
        <v/>
      </c>
      <c r="T42" s="109">
        <f>$T$8</f>
        <v/>
      </c>
      <c r="U42" s="109">
        <f>$U$8</f>
        <v/>
      </c>
      <c r="V42" s="109">
        <f>$V$8</f>
        <v/>
      </c>
      <c r="W42" s="109">
        <f>$W$8</f>
        <v/>
      </c>
      <c r="X42" s="109">
        <f>$X$8</f>
        <v/>
      </c>
      <c r="Y42" s="109">
        <f>$Y$8</f>
        <v/>
      </c>
      <c r="Z42" s="54">
        <f>$Z$8</f>
        <v/>
      </c>
      <c r="AA42" s="80">
        <f>$AA$8</f>
        <v/>
      </c>
      <c r="AB42" s="80">
        <f>$AB$8</f>
        <v/>
      </c>
      <c r="AC42" s="80">
        <f>$AC$8</f>
        <v/>
      </c>
      <c r="AD42" s="80">
        <f>$AD$8</f>
        <v/>
      </c>
      <c r="AE42" s="80">
        <f>$AE$8</f>
        <v/>
      </c>
      <c r="AF42" s="80">
        <f>$AF$8</f>
        <v/>
      </c>
      <c r="AG42" s="71">
        <f>$AG$8</f>
        <v/>
      </c>
      <c r="AH42" s="36" t="n"/>
      <c r="AI42" s="36">
        <f>$AI$8</f>
        <v/>
      </c>
      <c r="AJ42" s="36">
        <f>$AJ$8</f>
        <v/>
      </c>
      <c r="AK42" s="36">
        <f>$AK$8</f>
        <v/>
      </c>
      <c r="AL42" s="36">
        <f>$AL$8</f>
        <v/>
      </c>
      <c r="AM42" s="36">
        <f>$AM$8</f>
        <v/>
      </c>
      <c r="AN42" s="36">
        <f>$AN$8</f>
        <v/>
      </c>
      <c r="AO42" s="36">
        <f>$AO$8</f>
        <v/>
      </c>
    </row>
    <row r="43" customFormat="1" s="54">
      <c r="A43" s="54">
        <f>応募用紙・団体!A118</f>
        <v/>
      </c>
      <c r="B43" s="54">
        <f>応募用紙・団体!B118</f>
        <v/>
      </c>
      <c r="C43" s="54">
        <f>応募用紙・団体!M118</f>
        <v/>
      </c>
      <c r="D43" s="54">
        <f>応募用紙・団体!Q118</f>
        <v/>
      </c>
      <c r="E43" s="54">
        <f>$E$8</f>
        <v/>
      </c>
      <c r="F43" s="54">
        <f>$F$8</f>
        <v/>
      </c>
      <c r="G43" s="54">
        <f>$G$8</f>
        <v/>
      </c>
      <c r="H43" s="54">
        <f>$H$8</f>
        <v/>
      </c>
      <c r="I43" s="80">
        <f>$I$8</f>
        <v/>
      </c>
      <c r="J43" s="36">
        <f>応募用紙・団体!W118</f>
        <v/>
      </c>
      <c r="K43" s="73">
        <f>IF(応募用紙・団体!U118="男","男","")</f>
        <v/>
      </c>
      <c r="L43" s="73">
        <f>IF(応募用紙・団体!U118="女","女","")</f>
        <v/>
      </c>
      <c r="M43" s="109">
        <f>$M$8</f>
        <v/>
      </c>
      <c r="N43" s="109">
        <f>$N$8</f>
        <v/>
      </c>
      <c r="O43" s="109">
        <f>$O$8</f>
        <v/>
      </c>
      <c r="P43" s="109">
        <f>$P$8</f>
        <v/>
      </c>
      <c r="Q43" s="109">
        <f>$Q$8</f>
        <v/>
      </c>
      <c r="R43" s="109">
        <f>$R$8</f>
        <v/>
      </c>
      <c r="S43" s="109">
        <f>$S$8</f>
        <v/>
      </c>
      <c r="T43" s="109">
        <f>$T$8</f>
        <v/>
      </c>
      <c r="U43" s="109">
        <f>$U$8</f>
        <v/>
      </c>
      <c r="V43" s="109">
        <f>$V$8</f>
        <v/>
      </c>
      <c r="W43" s="109">
        <f>$W$8</f>
        <v/>
      </c>
      <c r="X43" s="109">
        <f>$X$8</f>
        <v/>
      </c>
      <c r="Y43" s="109">
        <f>$Y$8</f>
        <v/>
      </c>
      <c r="Z43" s="54">
        <f>$Z$8</f>
        <v/>
      </c>
      <c r="AA43" s="80">
        <f>$AA$8</f>
        <v/>
      </c>
      <c r="AB43" s="80">
        <f>$AB$8</f>
        <v/>
      </c>
      <c r="AC43" s="80">
        <f>$AC$8</f>
        <v/>
      </c>
      <c r="AD43" s="80">
        <f>$AD$8</f>
        <v/>
      </c>
      <c r="AE43" s="80">
        <f>$AE$8</f>
        <v/>
      </c>
      <c r="AF43" s="80">
        <f>$AF$8</f>
        <v/>
      </c>
      <c r="AG43" s="71">
        <f>$AG$8</f>
        <v/>
      </c>
      <c r="AH43" s="36" t="n"/>
      <c r="AI43" s="36">
        <f>$AI$8</f>
        <v/>
      </c>
      <c r="AJ43" s="36">
        <f>$AJ$8</f>
        <v/>
      </c>
      <c r="AK43" s="36">
        <f>$AK$8</f>
        <v/>
      </c>
      <c r="AL43" s="36">
        <f>$AL$8</f>
        <v/>
      </c>
      <c r="AM43" s="36">
        <f>$AM$8</f>
        <v/>
      </c>
      <c r="AN43" s="36">
        <f>$AN$8</f>
        <v/>
      </c>
      <c r="AO43" s="36">
        <f>$AO$8</f>
        <v/>
      </c>
    </row>
    <row r="44" customFormat="1" s="54">
      <c r="A44" s="54">
        <f>応募用紙・団体!A119</f>
        <v/>
      </c>
      <c r="B44" s="54">
        <f>応募用紙・団体!B119</f>
        <v/>
      </c>
      <c r="C44" s="54">
        <f>応募用紙・団体!M119</f>
        <v/>
      </c>
      <c r="D44" s="54">
        <f>応募用紙・団体!Q119</f>
        <v/>
      </c>
      <c r="E44" s="54">
        <f>$E$8</f>
        <v/>
      </c>
      <c r="F44" s="54">
        <f>$F$8</f>
        <v/>
      </c>
      <c r="G44" s="54">
        <f>$G$8</f>
        <v/>
      </c>
      <c r="H44" s="54">
        <f>$H$8</f>
        <v/>
      </c>
      <c r="I44" s="80">
        <f>$I$8</f>
        <v/>
      </c>
      <c r="J44" s="36">
        <f>応募用紙・団体!W119</f>
        <v/>
      </c>
      <c r="K44" s="73">
        <f>IF(応募用紙・団体!U119="男","男","")</f>
        <v/>
      </c>
      <c r="L44" s="73">
        <f>IF(応募用紙・団体!U119="女","女","")</f>
        <v/>
      </c>
      <c r="M44" s="109">
        <f>$M$8</f>
        <v/>
      </c>
      <c r="N44" s="109">
        <f>$N$8</f>
        <v/>
      </c>
      <c r="O44" s="109">
        <f>$O$8</f>
        <v/>
      </c>
      <c r="P44" s="109">
        <f>$P$8</f>
        <v/>
      </c>
      <c r="Q44" s="109">
        <f>$Q$8</f>
        <v/>
      </c>
      <c r="R44" s="109">
        <f>$R$8</f>
        <v/>
      </c>
      <c r="S44" s="109">
        <f>$S$8</f>
        <v/>
      </c>
      <c r="T44" s="109">
        <f>$T$8</f>
        <v/>
      </c>
      <c r="U44" s="109">
        <f>$U$8</f>
        <v/>
      </c>
      <c r="V44" s="109">
        <f>$V$8</f>
        <v/>
      </c>
      <c r="W44" s="109">
        <f>$W$8</f>
        <v/>
      </c>
      <c r="X44" s="109">
        <f>$X$8</f>
        <v/>
      </c>
      <c r="Y44" s="109">
        <f>$Y$8</f>
        <v/>
      </c>
      <c r="Z44" s="54">
        <f>$Z$8</f>
        <v/>
      </c>
      <c r="AA44" s="80">
        <f>$AA$8</f>
        <v/>
      </c>
      <c r="AB44" s="80">
        <f>$AB$8</f>
        <v/>
      </c>
      <c r="AC44" s="80">
        <f>$AC$8</f>
        <v/>
      </c>
      <c r="AD44" s="80">
        <f>$AD$8</f>
        <v/>
      </c>
      <c r="AE44" s="80">
        <f>$AE$8</f>
        <v/>
      </c>
      <c r="AF44" s="80">
        <f>$AF$8</f>
        <v/>
      </c>
      <c r="AG44" s="71">
        <f>$AG$8</f>
        <v/>
      </c>
      <c r="AH44" s="36" t="n"/>
      <c r="AI44" s="36">
        <f>$AI$8</f>
        <v/>
      </c>
      <c r="AJ44" s="36">
        <f>$AJ$8</f>
        <v/>
      </c>
      <c r="AK44" s="36">
        <f>$AK$8</f>
        <v/>
      </c>
      <c r="AL44" s="36">
        <f>$AL$8</f>
        <v/>
      </c>
      <c r="AM44" s="36">
        <f>$AM$8</f>
        <v/>
      </c>
      <c r="AN44" s="36">
        <f>$AN$8</f>
        <v/>
      </c>
      <c r="AO44" s="36">
        <f>$AO$8</f>
        <v/>
      </c>
    </row>
    <row r="45" customFormat="1" s="54">
      <c r="A45" s="54">
        <f>応募用紙・団体!A120</f>
        <v/>
      </c>
      <c r="B45" s="54">
        <f>応募用紙・団体!B120</f>
        <v/>
      </c>
      <c r="C45" s="54">
        <f>応募用紙・団体!M120</f>
        <v/>
      </c>
      <c r="D45" s="54">
        <f>応募用紙・団体!Q120</f>
        <v/>
      </c>
      <c r="E45" s="54">
        <f>$E$8</f>
        <v/>
      </c>
      <c r="F45" s="54">
        <f>$F$8</f>
        <v/>
      </c>
      <c r="G45" s="54">
        <f>$G$8</f>
        <v/>
      </c>
      <c r="H45" s="54">
        <f>$H$8</f>
        <v/>
      </c>
      <c r="I45" s="80">
        <f>$I$8</f>
        <v/>
      </c>
      <c r="J45" s="36">
        <f>応募用紙・団体!W120</f>
        <v/>
      </c>
      <c r="K45" s="73">
        <f>IF(応募用紙・団体!U120="男","男","")</f>
        <v/>
      </c>
      <c r="L45" s="73">
        <f>IF(応募用紙・団体!U120="女","女","")</f>
        <v/>
      </c>
      <c r="M45" s="109">
        <f>$M$8</f>
        <v/>
      </c>
      <c r="N45" s="109">
        <f>$N$8</f>
        <v/>
      </c>
      <c r="O45" s="109">
        <f>$O$8</f>
        <v/>
      </c>
      <c r="P45" s="109">
        <f>$P$8</f>
        <v/>
      </c>
      <c r="Q45" s="109">
        <f>$Q$8</f>
        <v/>
      </c>
      <c r="R45" s="109">
        <f>$R$8</f>
        <v/>
      </c>
      <c r="S45" s="109">
        <f>$S$8</f>
        <v/>
      </c>
      <c r="T45" s="109">
        <f>$T$8</f>
        <v/>
      </c>
      <c r="U45" s="109">
        <f>$U$8</f>
        <v/>
      </c>
      <c r="V45" s="109">
        <f>$V$8</f>
        <v/>
      </c>
      <c r="W45" s="109">
        <f>$W$8</f>
        <v/>
      </c>
      <c r="X45" s="109">
        <f>$X$8</f>
        <v/>
      </c>
      <c r="Y45" s="109">
        <f>$Y$8</f>
        <v/>
      </c>
      <c r="Z45" s="54">
        <f>$Z$8</f>
        <v/>
      </c>
      <c r="AA45" s="80">
        <f>$AA$8</f>
        <v/>
      </c>
      <c r="AB45" s="80">
        <f>$AB$8</f>
        <v/>
      </c>
      <c r="AC45" s="80">
        <f>$AC$8</f>
        <v/>
      </c>
      <c r="AD45" s="80">
        <f>$AD$8</f>
        <v/>
      </c>
      <c r="AE45" s="80">
        <f>$AE$8</f>
        <v/>
      </c>
      <c r="AF45" s="80">
        <f>$AF$8</f>
        <v/>
      </c>
      <c r="AG45" s="71">
        <f>$AG$8</f>
        <v/>
      </c>
      <c r="AH45" s="36" t="n"/>
      <c r="AI45" s="36">
        <f>$AI$8</f>
        <v/>
      </c>
      <c r="AJ45" s="36">
        <f>$AJ$8</f>
        <v/>
      </c>
      <c r="AK45" s="36">
        <f>$AK$8</f>
        <v/>
      </c>
      <c r="AL45" s="36">
        <f>$AL$8</f>
        <v/>
      </c>
      <c r="AM45" s="36">
        <f>$AM$8</f>
        <v/>
      </c>
      <c r="AN45" s="36">
        <f>$AN$8</f>
        <v/>
      </c>
      <c r="AO45" s="36">
        <f>$AO$8</f>
        <v/>
      </c>
    </row>
    <row r="46" customFormat="1" s="54">
      <c r="A46" s="54">
        <f>応募用紙・団体!A121</f>
        <v/>
      </c>
      <c r="B46" s="54">
        <f>応募用紙・団体!B121</f>
        <v/>
      </c>
      <c r="C46" s="54">
        <f>応募用紙・団体!M121</f>
        <v/>
      </c>
      <c r="D46" s="54">
        <f>応募用紙・団体!Q121</f>
        <v/>
      </c>
      <c r="E46" s="54">
        <f>$E$8</f>
        <v/>
      </c>
      <c r="F46" s="54">
        <f>$F$8</f>
        <v/>
      </c>
      <c r="G46" s="54">
        <f>$G$8</f>
        <v/>
      </c>
      <c r="H46" s="54">
        <f>$H$8</f>
        <v/>
      </c>
      <c r="I46" s="80">
        <f>$I$8</f>
        <v/>
      </c>
      <c r="J46" s="36">
        <f>応募用紙・団体!W121</f>
        <v/>
      </c>
      <c r="K46" s="73">
        <f>IF(応募用紙・団体!U121="男","男","")</f>
        <v/>
      </c>
      <c r="L46" s="73">
        <f>IF(応募用紙・団体!U121="女","女","")</f>
        <v/>
      </c>
      <c r="M46" s="109">
        <f>$M$8</f>
        <v/>
      </c>
      <c r="N46" s="109">
        <f>$N$8</f>
        <v/>
      </c>
      <c r="O46" s="109">
        <f>$O$8</f>
        <v/>
      </c>
      <c r="P46" s="109">
        <f>$P$8</f>
        <v/>
      </c>
      <c r="Q46" s="109">
        <f>$Q$8</f>
        <v/>
      </c>
      <c r="R46" s="109">
        <f>$R$8</f>
        <v/>
      </c>
      <c r="S46" s="109">
        <f>$S$8</f>
        <v/>
      </c>
      <c r="T46" s="109">
        <f>$T$8</f>
        <v/>
      </c>
      <c r="U46" s="109">
        <f>$U$8</f>
        <v/>
      </c>
      <c r="V46" s="109">
        <f>$V$8</f>
        <v/>
      </c>
      <c r="W46" s="109">
        <f>$W$8</f>
        <v/>
      </c>
      <c r="X46" s="109">
        <f>$X$8</f>
        <v/>
      </c>
      <c r="Y46" s="109">
        <f>$Y$8</f>
        <v/>
      </c>
      <c r="Z46" s="54">
        <f>$Z$8</f>
        <v/>
      </c>
      <c r="AA46" s="80">
        <f>$AA$8</f>
        <v/>
      </c>
      <c r="AB46" s="80">
        <f>$AB$8</f>
        <v/>
      </c>
      <c r="AC46" s="80">
        <f>$AC$8</f>
        <v/>
      </c>
      <c r="AD46" s="80">
        <f>$AD$8</f>
        <v/>
      </c>
      <c r="AE46" s="80">
        <f>$AE$8</f>
        <v/>
      </c>
      <c r="AF46" s="80">
        <f>$AF$8</f>
        <v/>
      </c>
      <c r="AG46" s="71">
        <f>$AG$8</f>
        <v/>
      </c>
      <c r="AH46" s="36" t="n"/>
      <c r="AI46" s="36">
        <f>$AI$8</f>
        <v/>
      </c>
      <c r="AJ46" s="36">
        <f>$AJ$8</f>
        <v/>
      </c>
      <c r="AK46" s="36">
        <f>$AK$8</f>
        <v/>
      </c>
      <c r="AL46" s="36">
        <f>$AL$8</f>
        <v/>
      </c>
      <c r="AM46" s="36">
        <f>$AM$8</f>
        <v/>
      </c>
      <c r="AN46" s="36">
        <f>$AN$8</f>
        <v/>
      </c>
      <c r="AO46" s="36">
        <f>$AO$8</f>
        <v/>
      </c>
    </row>
    <row r="47" customFormat="1" s="54">
      <c r="A47" s="54">
        <f>応募用紙・団体!A122</f>
        <v/>
      </c>
      <c r="B47" s="54">
        <f>応募用紙・団体!B122</f>
        <v/>
      </c>
      <c r="C47" s="54">
        <f>応募用紙・団体!M122</f>
        <v/>
      </c>
      <c r="D47" s="54">
        <f>応募用紙・団体!Q122</f>
        <v/>
      </c>
      <c r="E47" s="54">
        <f>$E$8</f>
        <v/>
      </c>
      <c r="F47" s="54">
        <f>$F$8</f>
        <v/>
      </c>
      <c r="G47" s="54">
        <f>$G$8</f>
        <v/>
      </c>
      <c r="H47" s="54">
        <f>$H$8</f>
        <v/>
      </c>
      <c r="I47" s="80">
        <f>$I$8</f>
        <v/>
      </c>
      <c r="J47" s="36">
        <f>応募用紙・団体!W122</f>
        <v/>
      </c>
      <c r="K47" s="73">
        <f>IF(応募用紙・団体!U122="男","男","")</f>
        <v/>
      </c>
      <c r="L47" s="73">
        <f>IF(応募用紙・団体!U122="女","女","")</f>
        <v/>
      </c>
      <c r="M47" s="109">
        <f>$M$8</f>
        <v/>
      </c>
      <c r="N47" s="109">
        <f>$N$8</f>
        <v/>
      </c>
      <c r="O47" s="109">
        <f>$O$8</f>
        <v/>
      </c>
      <c r="P47" s="109">
        <f>$P$8</f>
        <v/>
      </c>
      <c r="Q47" s="109">
        <f>$Q$8</f>
        <v/>
      </c>
      <c r="R47" s="109">
        <f>$R$8</f>
        <v/>
      </c>
      <c r="S47" s="109">
        <f>$S$8</f>
        <v/>
      </c>
      <c r="T47" s="109">
        <f>$T$8</f>
        <v/>
      </c>
      <c r="U47" s="109">
        <f>$U$8</f>
        <v/>
      </c>
      <c r="V47" s="109">
        <f>$V$8</f>
        <v/>
      </c>
      <c r="W47" s="109">
        <f>$W$8</f>
        <v/>
      </c>
      <c r="X47" s="109">
        <f>$X$8</f>
        <v/>
      </c>
      <c r="Y47" s="109">
        <f>$Y$8</f>
        <v/>
      </c>
      <c r="Z47" s="54">
        <f>$Z$8</f>
        <v/>
      </c>
      <c r="AA47" s="80">
        <f>$AA$8</f>
        <v/>
      </c>
      <c r="AB47" s="80">
        <f>$AB$8</f>
        <v/>
      </c>
      <c r="AC47" s="80">
        <f>$AC$8</f>
        <v/>
      </c>
      <c r="AD47" s="80">
        <f>$AD$8</f>
        <v/>
      </c>
      <c r="AE47" s="80">
        <f>$AE$8</f>
        <v/>
      </c>
      <c r="AF47" s="80">
        <f>$AF$8</f>
        <v/>
      </c>
      <c r="AG47" s="71">
        <f>$AG$8</f>
        <v/>
      </c>
      <c r="AH47" s="36" t="n"/>
      <c r="AI47" s="36">
        <f>$AI$8</f>
        <v/>
      </c>
      <c r="AJ47" s="36">
        <f>$AJ$8</f>
        <v/>
      </c>
      <c r="AK47" s="36">
        <f>$AK$8</f>
        <v/>
      </c>
      <c r="AL47" s="36">
        <f>$AL$8</f>
        <v/>
      </c>
      <c r="AM47" s="36">
        <f>$AM$8</f>
        <v/>
      </c>
      <c r="AN47" s="36">
        <f>$AN$8</f>
        <v/>
      </c>
      <c r="AO47" s="36">
        <f>$AO$8</f>
        <v/>
      </c>
    </row>
    <row r="48" customFormat="1" s="54">
      <c r="A48" s="54">
        <f>応募用紙・団体!A123</f>
        <v/>
      </c>
      <c r="B48" s="54">
        <f>応募用紙・団体!B123</f>
        <v/>
      </c>
      <c r="C48" s="54">
        <f>応募用紙・団体!M123</f>
        <v/>
      </c>
      <c r="D48" s="54">
        <f>応募用紙・団体!Q123</f>
        <v/>
      </c>
      <c r="E48" s="54">
        <f>$E$8</f>
        <v/>
      </c>
      <c r="F48" s="54">
        <f>$F$8</f>
        <v/>
      </c>
      <c r="G48" s="54">
        <f>$G$8</f>
        <v/>
      </c>
      <c r="H48" s="54">
        <f>$H$8</f>
        <v/>
      </c>
      <c r="I48" s="80">
        <f>$I$8</f>
        <v/>
      </c>
      <c r="J48" s="36">
        <f>応募用紙・団体!W123</f>
        <v/>
      </c>
      <c r="K48" s="73">
        <f>IF(応募用紙・団体!U123="男","男","")</f>
        <v/>
      </c>
      <c r="L48" s="73">
        <f>IF(応募用紙・団体!U123="女","女","")</f>
        <v/>
      </c>
      <c r="M48" s="109">
        <f>$M$8</f>
        <v/>
      </c>
      <c r="N48" s="109">
        <f>$N$8</f>
        <v/>
      </c>
      <c r="O48" s="109">
        <f>$O$8</f>
        <v/>
      </c>
      <c r="P48" s="109">
        <f>$P$8</f>
        <v/>
      </c>
      <c r="Q48" s="109">
        <f>$Q$8</f>
        <v/>
      </c>
      <c r="R48" s="109">
        <f>$R$8</f>
        <v/>
      </c>
      <c r="S48" s="109">
        <f>$S$8</f>
        <v/>
      </c>
      <c r="T48" s="109">
        <f>$T$8</f>
        <v/>
      </c>
      <c r="U48" s="109">
        <f>$U$8</f>
        <v/>
      </c>
      <c r="V48" s="109">
        <f>$V$8</f>
        <v/>
      </c>
      <c r="W48" s="109">
        <f>$W$8</f>
        <v/>
      </c>
      <c r="X48" s="109">
        <f>$X$8</f>
        <v/>
      </c>
      <c r="Y48" s="109">
        <f>$Y$8</f>
        <v/>
      </c>
      <c r="Z48" s="54">
        <f>$Z$8</f>
        <v/>
      </c>
      <c r="AA48" s="80">
        <f>$AA$8</f>
        <v/>
      </c>
      <c r="AB48" s="80">
        <f>$AB$8</f>
        <v/>
      </c>
      <c r="AC48" s="80">
        <f>$AC$8</f>
        <v/>
      </c>
      <c r="AD48" s="80">
        <f>$AD$8</f>
        <v/>
      </c>
      <c r="AE48" s="80">
        <f>$AE$8</f>
        <v/>
      </c>
      <c r="AF48" s="80">
        <f>$AF$8</f>
        <v/>
      </c>
      <c r="AG48" s="71">
        <f>$AG$8</f>
        <v/>
      </c>
      <c r="AH48" s="36" t="n"/>
      <c r="AI48" s="36">
        <f>$AI$8</f>
        <v/>
      </c>
      <c r="AJ48" s="36">
        <f>$AJ$8</f>
        <v/>
      </c>
      <c r="AK48" s="36">
        <f>$AK$8</f>
        <v/>
      </c>
      <c r="AL48" s="36">
        <f>$AL$8</f>
        <v/>
      </c>
      <c r="AM48" s="36">
        <f>$AM$8</f>
        <v/>
      </c>
      <c r="AN48" s="36">
        <f>$AN$8</f>
        <v/>
      </c>
      <c r="AO48" s="36">
        <f>$AO$8</f>
        <v/>
      </c>
    </row>
    <row r="49" customFormat="1" s="54">
      <c r="A49" s="54">
        <f>応募用紙・団体!A124</f>
        <v/>
      </c>
      <c r="B49" s="54">
        <f>応募用紙・団体!B124</f>
        <v/>
      </c>
      <c r="C49" s="54">
        <f>応募用紙・団体!M124</f>
        <v/>
      </c>
      <c r="D49" s="54">
        <f>応募用紙・団体!Q124</f>
        <v/>
      </c>
      <c r="E49" s="54">
        <f>$E$8</f>
        <v/>
      </c>
      <c r="F49" s="54">
        <f>$F$8</f>
        <v/>
      </c>
      <c r="G49" s="54">
        <f>$G$8</f>
        <v/>
      </c>
      <c r="H49" s="54">
        <f>$H$8</f>
        <v/>
      </c>
      <c r="I49" s="80">
        <f>$I$8</f>
        <v/>
      </c>
      <c r="J49" s="36">
        <f>応募用紙・団体!W124</f>
        <v/>
      </c>
      <c r="K49" s="73">
        <f>IF(応募用紙・団体!U124="男","男","")</f>
        <v/>
      </c>
      <c r="L49" s="73">
        <f>IF(応募用紙・団体!U124="女","女","")</f>
        <v/>
      </c>
      <c r="M49" s="109">
        <f>$M$8</f>
        <v/>
      </c>
      <c r="N49" s="109">
        <f>$N$8</f>
        <v/>
      </c>
      <c r="O49" s="109">
        <f>$O$8</f>
        <v/>
      </c>
      <c r="P49" s="109">
        <f>$P$8</f>
        <v/>
      </c>
      <c r="Q49" s="109">
        <f>$Q$8</f>
        <v/>
      </c>
      <c r="R49" s="109">
        <f>$R$8</f>
        <v/>
      </c>
      <c r="S49" s="109">
        <f>$S$8</f>
        <v/>
      </c>
      <c r="T49" s="109">
        <f>$T$8</f>
        <v/>
      </c>
      <c r="U49" s="109">
        <f>$U$8</f>
        <v/>
      </c>
      <c r="V49" s="109">
        <f>$V$8</f>
        <v/>
      </c>
      <c r="W49" s="109">
        <f>$W$8</f>
        <v/>
      </c>
      <c r="X49" s="109">
        <f>$X$8</f>
        <v/>
      </c>
      <c r="Y49" s="109">
        <f>$Y$8</f>
        <v/>
      </c>
      <c r="Z49" s="54">
        <f>$Z$8</f>
        <v/>
      </c>
      <c r="AA49" s="80">
        <f>$AA$8</f>
        <v/>
      </c>
      <c r="AB49" s="80">
        <f>$AB$8</f>
        <v/>
      </c>
      <c r="AC49" s="80">
        <f>$AC$8</f>
        <v/>
      </c>
      <c r="AD49" s="80">
        <f>$AD$8</f>
        <v/>
      </c>
      <c r="AE49" s="80">
        <f>$AE$8</f>
        <v/>
      </c>
      <c r="AF49" s="80">
        <f>$AF$8</f>
        <v/>
      </c>
      <c r="AG49" s="71">
        <f>$AG$8</f>
        <v/>
      </c>
      <c r="AH49" s="36" t="n"/>
      <c r="AI49" s="36">
        <f>$AI$8</f>
        <v/>
      </c>
      <c r="AJ49" s="36">
        <f>$AJ$8</f>
        <v/>
      </c>
      <c r="AK49" s="36">
        <f>$AK$8</f>
        <v/>
      </c>
      <c r="AL49" s="36">
        <f>$AL$8</f>
        <v/>
      </c>
      <c r="AM49" s="36">
        <f>$AM$8</f>
        <v/>
      </c>
      <c r="AN49" s="36">
        <f>$AN$8</f>
        <v/>
      </c>
      <c r="AO49" s="36">
        <f>$AO$8</f>
        <v/>
      </c>
    </row>
    <row r="50" customFormat="1" s="54">
      <c r="A50" s="54">
        <f>応募用紙・団体!A125</f>
        <v/>
      </c>
      <c r="B50" s="54">
        <f>応募用紙・団体!B125</f>
        <v/>
      </c>
      <c r="C50" s="54">
        <f>応募用紙・団体!M125</f>
        <v/>
      </c>
      <c r="D50" s="54">
        <f>応募用紙・団体!Q125</f>
        <v/>
      </c>
      <c r="E50" s="54">
        <f>$E$8</f>
        <v/>
      </c>
      <c r="F50" s="54">
        <f>$F$8</f>
        <v/>
      </c>
      <c r="G50" s="54">
        <f>$G$8</f>
        <v/>
      </c>
      <c r="H50" s="54">
        <f>$H$8</f>
        <v/>
      </c>
      <c r="I50" s="80">
        <f>$I$8</f>
        <v/>
      </c>
      <c r="J50" s="36">
        <f>応募用紙・団体!W125</f>
        <v/>
      </c>
      <c r="K50" s="73">
        <f>IF(応募用紙・団体!U125="男","男","")</f>
        <v/>
      </c>
      <c r="L50" s="73">
        <f>IF(応募用紙・団体!U125="女","女","")</f>
        <v/>
      </c>
      <c r="M50" s="109">
        <f>$M$8</f>
        <v/>
      </c>
      <c r="N50" s="109">
        <f>$N$8</f>
        <v/>
      </c>
      <c r="O50" s="109">
        <f>$O$8</f>
        <v/>
      </c>
      <c r="P50" s="109">
        <f>$P$8</f>
        <v/>
      </c>
      <c r="Q50" s="109">
        <f>$Q$8</f>
        <v/>
      </c>
      <c r="R50" s="109">
        <f>$R$8</f>
        <v/>
      </c>
      <c r="S50" s="109">
        <f>$S$8</f>
        <v/>
      </c>
      <c r="T50" s="109">
        <f>$T$8</f>
        <v/>
      </c>
      <c r="U50" s="109">
        <f>$U$8</f>
        <v/>
      </c>
      <c r="V50" s="109">
        <f>$V$8</f>
        <v/>
      </c>
      <c r="W50" s="109">
        <f>$W$8</f>
        <v/>
      </c>
      <c r="X50" s="109">
        <f>$X$8</f>
        <v/>
      </c>
      <c r="Y50" s="109">
        <f>$Y$8</f>
        <v/>
      </c>
      <c r="Z50" s="54">
        <f>$Z$8</f>
        <v/>
      </c>
      <c r="AA50" s="80">
        <f>$AA$8</f>
        <v/>
      </c>
      <c r="AB50" s="80">
        <f>$AB$8</f>
        <v/>
      </c>
      <c r="AC50" s="80">
        <f>$AC$8</f>
        <v/>
      </c>
      <c r="AD50" s="80">
        <f>$AD$8</f>
        <v/>
      </c>
      <c r="AE50" s="80">
        <f>$AE$8</f>
        <v/>
      </c>
      <c r="AF50" s="80">
        <f>$AF$8</f>
        <v/>
      </c>
      <c r="AG50" s="71">
        <f>$AG$8</f>
        <v/>
      </c>
      <c r="AH50" s="36" t="n"/>
      <c r="AI50" s="36">
        <f>$AI$8</f>
        <v/>
      </c>
      <c r="AJ50" s="36">
        <f>$AJ$8</f>
        <v/>
      </c>
      <c r="AK50" s="36">
        <f>$AK$8</f>
        <v/>
      </c>
      <c r="AL50" s="36">
        <f>$AL$8</f>
        <v/>
      </c>
      <c r="AM50" s="36">
        <f>$AM$8</f>
        <v/>
      </c>
      <c r="AN50" s="36">
        <f>$AN$8</f>
        <v/>
      </c>
      <c r="AO50" s="36">
        <f>$AO$8</f>
        <v/>
      </c>
    </row>
    <row r="51" customFormat="1" s="54">
      <c r="A51" s="54">
        <f>応募用紙・団体!A126</f>
        <v/>
      </c>
      <c r="B51" s="54">
        <f>応募用紙・団体!B126</f>
        <v/>
      </c>
      <c r="C51" s="54">
        <f>応募用紙・団体!M126</f>
        <v/>
      </c>
      <c r="D51" s="54">
        <f>応募用紙・団体!Q126</f>
        <v/>
      </c>
      <c r="E51" s="54">
        <f>$E$8</f>
        <v/>
      </c>
      <c r="F51" s="54">
        <f>$F$8</f>
        <v/>
      </c>
      <c r="G51" s="54">
        <f>$G$8</f>
        <v/>
      </c>
      <c r="H51" s="54">
        <f>$H$8</f>
        <v/>
      </c>
      <c r="I51" s="80">
        <f>$I$8</f>
        <v/>
      </c>
      <c r="J51" s="36">
        <f>応募用紙・団体!W126</f>
        <v/>
      </c>
      <c r="K51" s="73">
        <f>IF(応募用紙・団体!U126="男","男","")</f>
        <v/>
      </c>
      <c r="L51" s="73">
        <f>IF(応募用紙・団体!U126="女","女","")</f>
        <v/>
      </c>
      <c r="M51" s="109">
        <f>$M$8</f>
        <v/>
      </c>
      <c r="N51" s="109">
        <f>$N$8</f>
        <v/>
      </c>
      <c r="O51" s="109">
        <f>$O$8</f>
        <v/>
      </c>
      <c r="P51" s="109">
        <f>$P$8</f>
        <v/>
      </c>
      <c r="Q51" s="109">
        <f>$Q$8</f>
        <v/>
      </c>
      <c r="R51" s="109">
        <f>$R$8</f>
        <v/>
      </c>
      <c r="S51" s="109">
        <f>$S$8</f>
        <v/>
      </c>
      <c r="T51" s="109">
        <f>$T$8</f>
        <v/>
      </c>
      <c r="U51" s="109">
        <f>$U$8</f>
        <v/>
      </c>
      <c r="V51" s="109">
        <f>$V$8</f>
        <v/>
      </c>
      <c r="W51" s="109">
        <f>$W$8</f>
        <v/>
      </c>
      <c r="X51" s="109">
        <f>$X$8</f>
        <v/>
      </c>
      <c r="Y51" s="109">
        <f>$Y$8</f>
        <v/>
      </c>
      <c r="Z51" s="54">
        <f>$Z$8</f>
        <v/>
      </c>
      <c r="AA51" s="80">
        <f>$AA$8</f>
        <v/>
      </c>
      <c r="AB51" s="80">
        <f>$AB$8</f>
        <v/>
      </c>
      <c r="AC51" s="80">
        <f>$AC$8</f>
        <v/>
      </c>
      <c r="AD51" s="80">
        <f>$AD$8</f>
        <v/>
      </c>
      <c r="AE51" s="80">
        <f>$AE$8</f>
        <v/>
      </c>
      <c r="AF51" s="80">
        <f>$AF$8</f>
        <v/>
      </c>
      <c r="AG51" s="71">
        <f>$AG$8</f>
        <v/>
      </c>
      <c r="AH51" s="36" t="n"/>
      <c r="AI51" s="36">
        <f>$AI$8</f>
        <v/>
      </c>
      <c r="AJ51" s="36">
        <f>$AJ$8</f>
        <v/>
      </c>
      <c r="AK51" s="36">
        <f>$AK$8</f>
        <v/>
      </c>
      <c r="AL51" s="36">
        <f>$AL$8</f>
        <v/>
      </c>
      <c r="AM51" s="36">
        <f>$AM$8</f>
        <v/>
      </c>
      <c r="AN51" s="36">
        <f>$AN$8</f>
        <v/>
      </c>
      <c r="AO51" s="36">
        <f>$AO$8</f>
        <v/>
      </c>
    </row>
    <row r="52" customFormat="1" s="54">
      <c r="A52" s="54">
        <f>応募用紙・団体!A127</f>
        <v/>
      </c>
      <c r="B52" s="54">
        <f>応募用紙・団体!B127</f>
        <v/>
      </c>
      <c r="C52" s="54">
        <f>応募用紙・団体!M127</f>
        <v/>
      </c>
      <c r="D52" s="54">
        <f>応募用紙・団体!Q127</f>
        <v/>
      </c>
      <c r="E52" s="54">
        <f>$E$8</f>
        <v/>
      </c>
      <c r="F52" s="54">
        <f>$F$8</f>
        <v/>
      </c>
      <c r="G52" s="54">
        <f>$G$8</f>
        <v/>
      </c>
      <c r="H52" s="54">
        <f>$H$8</f>
        <v/>
      </c>
      <c r="I52" s="80">
        <f>$I$8</f>
        <v/>
      </c>
      <c r="J52" s="36">
        <f>応募用紙・団体!W127</f>
        <v/>
      </c>
      <c r="K52" s="73">
        <f>IF(応募用紙・団体!U127="男","男","")</f>
        <v/>
      </c>
      <c r="L52" s="73">
        <f>IF(応募用紙・団体!U127="女","女","")</f>
        <v/>
      </c>
      <c r="M52" s="109">
        <f>$M$8</f>
        <v/>
      </c>
      <c r="N52" s="109">
        <f>$N$8</f>
        <v/>
      </c>
      <c r="O52" s="109">
        <f>$O$8</f>
        <v/>
      </c>
      <c r="P52" s="109">
        <f>$P$8</f>
        <v/>
      </c>
      <c r="Q52" s="109">
        <f>$Q$8</f>
        <v/>
      </c>
      <c r="R52" s="109">
        <f>$R$8</f>
        <v/>
      </c>
      <c r="S52" s="109">
        <f>$S$8</f>
        <v/>
      </c>
      <c r="T52" s="109">
        <f>$T$8</f>
        <v/>
      </c>
      <c r="U52" s="109">
        <f>$U$8</f>
        <v/>
      </c>
      <c r="V52" s="109">
        <f>$V$8</f>
        <v/>
      </c>
      <c r="W52" s="109">
        <f>$W$8</f>
        <v/>
      </c>
      <c r="X52" s="109">
        <f>$X$8</f>
        <v/>
      </c>
      <c r="Y52" s="109">
        <f>$Y$8</f>
        <v/>
      </c>
      <c r="Z52" s="54">
        <f>$Z$8</f>
        <v/>
      </c>
      <c r="AA52" s="80">
        <f>$AA$8</f>
        <v/>
      </c>
      <c r="AB52" s="80">
        <f>$AB$8</f>
        <v/>
      </c>
      <c r="AC52" s="80">
        <f>$AC$8</f>
        <v/>
      </c>
      <c r="AD52" s="80">
        <f>$AD$8</f>
        <v/>
      </c>
      <c r="AE52" s="80">
        <f>$AE$8</f>
        <v/>
      </c>
      <c r="AF52" s="80">
        <f>$AF$8</f>
        <v/>
      </c>
      <c r="AG52" s="71">
        <f>$AG$8</f>
        <v/>
      </c>
      <c r="AH52" s="36" t="n"/>
      <c r="AI52" s="36">
        <f>$AI$8</f>
        <v/>
      </c>
      <c r="AJ52" s="36">
        <f>$AJ$8</f>
        <v/>
      </c>
      <c r="AK52" s="36">
        <f>$AK$8</f>
        <v/>
      </c>
      <c r="AL52" s="36">
        <f>$AL$8</f>
        <v/>
      </c>
      <c r="AM52" s="36">
        <f>$AM$8</f>
        <v/>
      </c>
      <c r="AN52" s="36">
        <f>$AN$8</f>
        <v/>
      </c>
      <c r="AO52" s="36">
        <f>$AO$8</f>
        <v/>
      </c>
    </row>
    <row r="53" customFormat="1" s="54">
      <c r="A53" s="54">
        <f>応募用紙・団体!A128</f>
        <v/>
      </c>
      <c r="B53" s="54">
        <f>応募用紙・団体!B128</f>
        <v/>
      </c>
      <c r="C53" s="54">
        <f>応募用紙・団体!M128</f>
        <v/>
      </c>
      <c r="D53" s="54">
        <f>応募用紙・団体!Q128</f>
        <v/>
      </c>
      <c r="E53" s="54">
        <f>$E$8</f>
        <v/>
      </c>
      <c r="F53" s="54">
        <f>$F$8</f>
        <v/>
      </c>
      <c r="G53" s="54">
        <f>$G$8</f>
        <v/>
      </c>
      <c r="H53" s="54">
        <f>$H$8</f>
        <v/>
      </c>
      <c r="I53" s="80">
        <f>$I$8</f>
        <v/>
      </c>
      <c r="J53" s="36">
        <f>応募用紙・団体!W128</f>
        <v/>
      </c>
      <c r="K53" s="73">
        <f>IF(応募用紙・団体!U128="男","男","")</f>
        <v/>
      </c>
      <c r="L53" s="73">
        <f>IF(応募用紙・団体!U128="女","女","")</f>
        <v/>
      </c>
      <c r="M53" s="109">
        <f>$M$8</f>
        <v/>
      </c>
      <c r="N53" s="109">
        <f>$N$8</f>
        <v/>
      </c>
      <c r="O53" s="109">
        <f>$O$8</f>
        <v/>
      </c>
      <c r="P53" s="109">
        <f>$P$8</f>
        <v/>
      </c>
      <c r="Q53" s="109">
        <f>$Q$8</f>
        <v/>
      </c>
      <c r="R53" s="109">
        <f>$R$8</f>
        <v/>
      </c>
      <c r="S53" s="109">
        <f>$S$8</f>
        <v/>
      </c>
      <c r="T53" s="109">
        <f>$T$8</f>
        <v/>
      </c>
      <c r="U53" s="109">
        <f>$U$8</f>
        <v/>
      </c>
      <c r="V53" s="109">
        <f>$V$8</f>
        <v/>
      </c>
      <c r="W53" s="109">
        <f>$W$8</f>
        <v/>
      </c>
      <c r="X53" s="109">
        <f>$X$8</f>
        <v/>
      </c>
      <c r="Y53" s="109">
        <f>$Y$8</f>
        <v/>
      </c>
      <c r="Z53" s="54">
        <f>$Z$8</f>
        <v/>
      </c>
      <c r="AA53" s="80">
        <f>$AA$8</f>
        <v/>
      </c>
      <c r="AB53" s="80">
        <f>$AB$8</f>
        <v/>
      </c>
      <c r="AC53" s="80">
        <f>$AC$8</f>
        <v/>
      </c>
      <c r="AD53" s="80">
        <f>$AD$8</f>
        <v/>
      </c>
      <c r="AE53" s="80">
        <f>$AE$8</f>
        <v/>
      </c>
      <c r="AF53" s="80">
        <f>$AF$8</f>
        <v/>
      </c>
      <c r="AG53" s="71">
        <f>$AG$8</f>
        <v/>
      </c>
      <c r="AH53" s="36" t="n"/>
      <c r="AI53" s="36">
        <f>$AI$8</f>
        <v/>
      </c>
      <c r="AJ53" s="36">
        <f>$AJ$8</f>
        <v/>
      </c>
      <c r="AK53" s="36">
        <f>$AK$8</f>
        <v/>
      </c>
      <c r="AL53" s="36">
        <f>$AL$8</f>
        <v/>
      </c>
      <c r="AM53" s="36">
        <f>$AM$8</f>
        <v/>
      </c>
      <c r="AN53" s="36">
        <f>$AN$8</f>
        <v/>
      </c>
      <c r="AO53" s="36">
        <f>$AO$8</f>
        <v/>
      </c>
    </row>
    <row r="54" customFormat="1" s="54">
      <c r="A54" s="54">
        <f>応募用紙・団体!A129</f>
        <v/>
      </c>
      <c r="B54" s="54">
        <f>応募用紙・団体!B129</f>
        <v/>
      </c>
      <c r="C54" s="54">
        <f>応募用紙・団体!M129</f>
        <v/>
      </c>
      <c r="D54" s="54">
        <f>応募用紙・団体!Q129</f>
        <v/>
      </c>
      <c r="E54" s="54">
        <f>$E$8</f>
        <v/>
      </c>
      <c r="F54" s="54">
        <f>$F$8</f>
        <v/>
      </c>
      <c r="G54" s="54">
        <f>$G$8</f>
        <v/>
      </c>
      <c r="H54" s="54">
        <f>$H$8</f>
        <v/>
      </c>
      <c r="I54" s="80">
        <f>$I$8</f>
        <v/>
      </c>
      <c r="J54" s="36">
        <f>応募用紙・団体!W129</f>
        <v/>
      </c>
      <c r="K54" s="73">
        <f>IF(応募用紙・団体!U129="男","男","")</f>
        <v/>
      </c>
      <c r="L54" s="73">
        <f>IF(応募用紙・団体!U129="女","女","")</f>
        <v/>
      </c>
      <c r="M54" s="109">
        <f>$M$8</f>
        <v/>
      </c>
      <c r="N54" s="109">
        <f>$N$8</f>
        <v/>
      </c>
      <c r="O54" s="109">
        <f>$O$8</f>
        <v/>
      </c>
      <c r="P54" s="109">
        <f>$P$8</f>
        <v/>
      </c>
      <c r="Q54" s="109">
        <f>$Q$8</f>
        <v/>
      </c>
      <c r="R54" s="109">
        <f>$R$8</f>
        <v/>
      </c>
      <c r="S54" s="109">
        <f>$S$8</f>
        <v/>
      </c>
      <c r="T54" s="109">
        <f>$T$8</f>
        <v/>
      </c>
      <c r="U54" s="109">
        <f>$U$8</f>
        <v/>
      </c>
      <c r="V54" s="109">
        <f>$V$8</f>
        <v/>
      </c>
      <c r="W54" s="109">
        <f>$W$8</f>
        <v/>
      </c>
      <c r="X54" s="109">
        <f>$X$8</f>
        <v/>
      </c>
      <c r="Y54" s="109">
        <f>$Y$8</f>
        <v/>
      </c>
      <c r="Z54" s="54">
        <f>$Z$8</f>
        <v/>
      </c>
      <c r="AA54" s="80">
        <f>$AA$8</f>
        <v/>
      </c>
      <c r="AB54" s="80">
        <f>$AB$8</f>
        <v/>
      </c>
      <c r="AC54" s="80">
        <f>$AC$8</f>
        <v/>
      </c>
      <c r="AD54" s="80">
        <f>$AD$8</f>
        <v/>
      </c>
      <c r="AE54" s="80">
        <f>$AE$8</f>
        <v/>
      </c>
      <c r="AF54" s="80">
        <f>$AF$8</f>
        <v/>
      </c>
      <c r="AG54" s="71">
        <f>$AG$8</f>
        <v/>
      </c>
      <c r="AH54" s="36" t="n"/>
      <c r="AI54" s="36">
        <f>$AI$8</f>
        <v/>
      </c>
      <c r="AJ54" s="36">
        <f>$AJ$8</f>
        <v/>
      </c>
      <c r="AK54" s="36">
        <f>$AK$8</f>
        <v/>
      </c>
      <c r="AL54" s="36">
        <f>$AL$8</f>
        <v/>
      </c>
      <c r="AM54" s="36">
        <f>$AM$8</f>
        <v/>
      </c>
      <c r="AN54" s="36">
        <f>$AN$8</f>
        <v/>
      </c>
      <c r="AO54" s="36">
        <f>$AO$8</f>
        <v/>
      </c>
    </row>
    <row r="55" customFormat="1" s="54">
      <c r="A55" s="54">
        <f>応募用紙・団体!A130</f>
        <v/>
      </c>
      <c r="B55" s="54">
        <f>応募用紙・団体!B130</f>
        <v/>
      </c>
      <c r="C55" s="54">
        <f>応募用紙・団体!M130</f>
        <v/>
      </c>
      <c r="D55" s="54">
        <f>応募用紙・団体!Q130</f>
        <v/>
      </c>
      <c r="E55" s="54">
        <f>$E$8</f>
        <v/>
      </c>
      <c r="F55" s="54">
        <f>$F$8</f>
        <v/>
      </c>
      <c r="G55" s="54">
        <f>$G$8</f>
        <v/>
      </c>
      <c r="H55" s="54">
        <f>$H$8</f>
        <v/>
      </c>
      <c r="I55" s="80">
        <f>$I$8</f>
        <v/>
      </c>
      <c r="J55" s="36">
        <f>応募用紙・団体!W130</f>
        <v/>
      </c>
      <c r="K55" s="73">
        <f>IF(応募用紙・団体!U130="男","男","")</f>
        <v/>
      </c>
      <c r="L55" s="73">
        <f>IF(応募用紙・団体!U130="女","女","")</f>
        <v/>
      </c>
      <c r="M55" s="109">
        <f>$M$8</f>
        <v/>
      </c>
      <c r="N55" s="109">
        <f>$N$8</f>
        <v/>
      </c>
      <c r="O55" s="109">
        <f>$O$8</f>
        <v/>
      </c>
      <c r="P55" s="109">
        <f>$P$8</f>
        <v/>
      </c>
      <c r="Q55" s="109">
        <f>$Q$8</f>
        <v/>
      </c>
      <c r="R55" s="109">
        <f>$R$8</f>
        <v/>
      </c>
      <c r="S55" s="109">
        <f>$S$8</f>
        <v/>
      </c>
      <c r="T55" s="109">
        <f>$T$8</f>
        <v/>
      </c>
      <c r="U55" s="109">
        <f>$U$8</f>
        <v/>
      </c>
      <c r="V55" s="109">
        <f>$V$8</f>
        <v/>
      </c>
      <c r="W55" s="109">
        <f>$W$8</f>
        <v/>
      </c>
      <c r="X55" s="109">
        <f>$X$8</f>
        <v/>
      </c>
      <c r="Y55" s="109">
        <f>$Y$8</f>
        <v/>
      </c>
      <c r="Z55" s="54">
        <f>$Z$8</f>
        <v/>
      </c>
      <c r="AA55" s="80">
        <f>$AA$8</f>
        <v/>
      </c>
      <c r="AB55" s="80">
        <f>$AB$8</f>
        <v/>
      </c>
      <c r="AC55" s="80">
        <f>$AC$8</f>
        <v/>
      </c>
      <c r="AD55" s="80">
        <f>$AD$8</f>
        <v/>
      </c>
      <c r="AE55" s="80">
        <f>$AE$8</f>
        <v/>
      </c>
      <c r="AF55" s="80">
        <f>$AF$8</f>
        <v/>
      </c>
      <c r="AG55" s="71">
        <f>$AG$8</f>
        <v/>
      </c>
      <c r="AH55" s="36" t="n"/>
      <c r="AI55" s="36">
        <f>$AI$8</f>
        <v/>
      </c>
      <c r="AJ55" s="36">
        <f>$AJ$8</f>
        <v/>
      </c>
      <c r="AK55" s="36">
        <f>$AK$8</f>
        <v/>
      </c>
      <c r="AL55" s="36">
        <f>$AL$8</f>
        <v/>
      </c>
      <c r="AM55" s="36">
        <f>$AM$8</f>
        <v/>
      </c>
      <c r="AN55" s="36">
        <f>$AN$8</f>
        <v/>
      </c>
      <c r="AO55" s="36">
        <f>$AO$8</f>
        <v/>
      </c>
    </row>
    <row r="56" customFormat="1" s="54">
      <c r="A56" s="54">
        <f>応募用紙・団体!A131</f>
        <v/>
      </c>
      <c r="B56" s="54">
        <f>応募用紙・団体!B131</f>
        <v/>
      </c>
      <c r="C56" s="54">
        <f>応募用紙・団体!M131</f>
        <v/>
      </c>
      <c r="D56" s="54">
        <f>応募用紙・団体!Q131</f>
        <v/>
      </c>
      <c r="E56" s="54">
        <f>$E$8</f>
        <v/>
      </c>
      <c r="F56" s="54">
        <f>$F$8</f>
        <v/>
      </c>
      <c r="G56" s="54">
        <f>$G$8</f>
        <v/>
      </c>
      <c r="H56" s="54">
        <f>$H$8</f>
        <v/>
      </c>
      <c r="I56" s="80">
        <f>$I$8</f>
        <v/>
      </c>
      <c r="J56" s="36">
        <f>応募用紙・団体!W131</f>
        <v/>
      </c>
      <c r="K56" s="73">
        <f>IF(応募用紙・団体!U131="男","男","")</f>
        <v/>
      </c>
      <c r="L56" s="73">
        <f>IF(応募用紙・団体!U131="女","女","")</f>
        <v/>
      </c>
      <c r="M56" s="109">
        <f>$M$8</f>
        <v/>
      </c>
      <c r="N56" s="109">
        <f>$N$8</f>
        <v/>
      </c>
      <c r="O56" s="109">
        <f>$O$8</f>
        <v/>
      </c>
      <c r="P56" s="109">
        <f>$P$8</f>
        <v/>
      </c>
      <c r="Q56" s="109">
        <f>$Q$8</f>
        <v/>
      </c>
      <c r="R56" s="109">
        <f>$R$8</f>
        <v/>
      </c>
      <c r="S56" s="109">
        <f>$S$8</f>
        <v/>
      </c>
      <c r="T56" s="109">
        <f>$T$8</f>
        <v/>
      </c>
      <c r="U56" s="109">
        <f>$U$8</f>
        <v/>
      </c>
      <c r="V56" s="109">
        <f>$V$8</f>
        <v/>
      </c>
      <c r="W56" s="109">
        <f>$W$8</f>
        <v/>
      </c>
      <c r="X56" s="109">
        <f>$X$8</f>
        <v/>
      </c>
      <c r="Y56" s="109">
        <f>$Y$8</f>
        <v/>
      </c>
      <c r="Z56" s="54">
        <f>$Z$8</f>
        <v/>
      </c>
      <c r="AA56" s="80">
        <f>$AA$8</f>
        <v/>
      </c>
      <c r="AB56" s="80">
        <f>$AB$8</f>
        <v/>
      </c>
      <c r="AC56" s="80">
        <f>$AC$8</f>
        <v/>
      </c>
      <c r="AD56" s="80">
        <f>$AD$8</f>
        <v/>
      </c>
      <c r="AE56" s="80">
        <f>$AE$8</f>
        <v/>
      </c>
      <c r="AF56" s="80">
        <f>$AF$8</f>
        <v/>
      </c>
      <c r="AG56" s="71">
        <f>$AG$8</f>
        <v/>
      </c>
      <c r="AH56" s="36" t="n"/>
      <c r="AI56" s="36">
        <f>$AI$8</f>
        <v/>
      </c>
      <c r="AJ56" s="36">
        <f>$AJ$8</f>
        <v/>
      </c>
      <c r="AK56" s="36">
        <f>$AK$8</f>
        <v/>
      </c>
      <c r="AL56" s="36">
        <f>$AL$8</f>
        <v/>
      </c>
      <c r="AM56" s="36">
        <f>$AM$8</f>
        <v/>
      </c>
      <c r="AN56" s="36">
        <f>$AN$8</f>
        <v/>
      </c>
      <c r="AO56" s="36">
        <f>$AO$8</f>
        <v/>
      </c>
    </row>
    <row r="57" customFormat="1" s="54">
      <c r="A57" s="54">
        <f>応募用紙・団体!A132</f>
        <v/>
      </c>
      <c r="B57" s="54">
        <f>応募用紙・団体!B132</f>
        <v/>
      </c>
      <c r="C57" s="54">
        <f>応募用紙・団体!M132</f>
        <v/>
      </c>
      <c r="D57" s="54">
        <f>応募用紙・団体!Q132</f>
        <v/>
      </c>
      <c r="E57" s="54">
        <f>$E$8</f>
        <v/>
      </c>
      <c r="F57" s="54">
        <f>$F$8</f>
        <v/>
      </c>
      <c r="G57" s="54">
        <f>$G$8</f>
        <v/>
      </c>
      <c r="H57" s="54">
        <f>$H$8</f>
        <v/>
      </c>
      <c r="I57" s="80">
        <f>$I$8</f>
        <v/>
      </c>
      <c r="J57" s="36">
        <f>応募用紙・団体!W132</f>
        <v/>
      </c>
      <c r="K57" s="73">
        <f>IF(応募用紙・団体!U132="男","男","")</f>
        <v/>
      </c>
      <c r="L57" s="73">
        <f>IF(応募用紙・団体!U132="女","女","")</f>
        <v/>
      </c>
      <c r="M57" s="109">
        <f>$M$8</f>
        <v/>
      </c>
      <c r="N57" s="109">
        <f>$N$8</f>
        <v/>
      </c>
      <c r="O57" s="109">
        <f>$O$8</f>
        <v/>
      </c>
      <c r="P57" s="109">
        <f>$P$8</f>
        <v/>
      </c>
      <c r="Q57" s="109">
        <f>$Q$8</f>
        <v/>
      </c>
      <c r="R57" s="109">
        <f>$R$8</f>
        <v/>
      </c>
      <c r="S57" s="109">
        <f>$S$8</f>
        <v/>
      </c>
      <c r="T57" s="109">
        <f>$T$8</f>
        <v/>
      </c>
      <c r="U57" s="109">
        <f>$U$8</f>
        <v/>
      </c>
      <c r="V57" s="109">
        <f>$V$8</f>
        <v/>
      </c>
      <c r="W57" s="109">
        <f>$W$8</f>
        <v/>
      </c>
      <c r="X57" s="109">
        <f>$X$8</f>
        <v/>
      </c>
      <c r="Y57" s="109">
        <f>$Y$8</f>
        <v/>
      </c>
      <c r="Z57" s="54">
        <f>$Z$8</f>
        <v/>
      </c>
      <c r="AA57" s="80">
        <f>$AA$8</f>
        <v/>
      </c>
      <c r="AB57" s="80">
        <f>$AB$8</f>
        <v/>
      </c>
      <c r="AC57" s="80">
        <f>$AC$8</f>
        <v/>
      </c>
      <c r="AD57" s="80">
        <f>$AD$8</f>
        <v/>
      </c>
      <c r="AE57" s="80">
        <f>$AE$8</f>
        <v/>
      </c>
      <c r="AF57" s="80">
        <f>$AF$8</f>
        <v/>
      </c>
      <c r="AG57" s="71">
        <f>$AG$8</f>
        <v/>
      </c>
      <c r="AH57" s="36" t="n"/>
      <c r="AI57" s="36">
        <f>$AI$8</f>
        <v/>
      </c>
      <c r="AJ57" s="36">
        <f>$AJ$8</f>
        <v/>
      </c>
      <c r="AK57" s="36">
        <f>$AK$8</f>
        <v/>
      </c>
      <c r="AL57" s="36">
        <f>$AL$8</f>
        <v/>
      </c>
      <c r="AM57" s="36">
        <f>$AM$8</f>
        <v/>
      </c>
      <c r="AN57" s="36">
        <f>$AN$8</f>
        <v/>
      </c>
      <c r="AO57" s="36">
        <f>$AO$8</f>
        <v/>
      </c>
    </row>
    <row r="58" customFormat="1" s="54">
      <c r="A58" s="54">
        <f>応募用紙・団体!A133</f>
        <v/>
      </c>
      <c r="B58" s="54">
        <f>応募用紙・団体!B133</f>
        <v/>
      </c>
      <c r="C58" s="54">
        <f>応募用紙・団体!M133</f>
        <v/>
      </c>
      <c r="D58" s="54">
        <f>応募用紙・団体!Q133</f>
        <v/>
      </c>
      <c r="E58" s="54">
        <f>$E$8</f>
        <v/>
      </c>
      <c r="F58" s="54">
        <f>$F$8</f>
        <v/>
      </c>
      <c r="G58" s="54">
        <f>$G$8</f>
        <v/>
      </c>
      <c r="H58" s="54">
        <f>$H$8</f>
        <v/>
      </c>
      <c r="I58" s="80">
        <f>$I$8</f>
        <v/>
      </c>
      <c r="J58" s="36">
        <f>応募用紙・団体!W133</f>
        <v/>
      </c>
      <c r="K58" s="73">
        <f>IF(応募用紙・団体!U133="男","男","")</f>
        <v/>
      </c>
      <c r="L58" s="73">
        <f>IF(応募用紙・団体!U133="女","女","")</f>
        <v/>
      </c>
      <c r="M58" s="109">
        <f>$M$8</f>
        <v/>
      </c>
      <c r="N58" s="109">
        <f>$N$8</f>
        <v/>
      </c>
      <c r="O58" s="109">
        <f>$O$8</f>
        <v/>
      </c>
      <c r="P58" s="109">
        <f>$P$8</f>
        <v/>
      </c>
      <c r="Q58" s="109">
        <f>$Q$8</f>
        <v/>
      </c>
      <c r="R58" s="109">
        <f>$R$8</f>
        <v/>
      </c>
      <c r="S58" s="109">
        <f>$S$8</f>
        <v/>
      </c>
      <c r="T58" s="109">
        <f>$T$8</f>
        <v/>
      </c>
      <c r="U58" s="109">
        <f>$U$8</f>
        <v/>
      </c>
      <c r="V58" s="109">
        <f>$V$8</f>
        <v/>
      </c>
      <c r="W58" s="109">
        <f>$W$8</f>
        <v/>
      </c>
      <c r="X58" s="109">
        <f>$X$8</f>
        <v/>
      </c>
      <c r="Y58" s="109">
        <f>$Y$8</f>
        <v/>
      </c>
      <c r="Z58" s="54">
        <f>$Z$8</f>
        <v/>
      </c>
      <c r="AA58" s="80">
        <f>$AA$8</f>
        <v/>
      </c>
      <c r="AB58" s="80">
        <f>$AB$8</f>
        <v/>
      </c>
      <c r="AC58" s="80">
        <f>$AC$8</f>
        <v/>
      </c>
      <c r="AD58" s="80">
        <f>$AD$8</f>
        <v/>
      </c>
      <c r="AE58" s="80">
        <f>$AE$8</f>
        <v/>
      </c>
      <c r="AF58" s="80">
        <f>$AF$8</f>
        <v/>
      </c>
      <c r="AG58" s="71">
        <f>$AG$8</f>
        <v/>
      </c>
      <c r="AH58" s="36" t="n"/>
      <c r="AI58" s="36">
        <f>$AI$8</f>
        <v/>
      </c>
      <c r="AJ58" s="36">
        <f>$AJ$8</f>
        <v/>
      </c>
      <c r="AK58" s="36">
        <f>$AK$8</f>
        <v/>
      </c>
      <c r="AL58" s="36">
        <f>$AL$8</f>
        <v/>
      </c>
      <c r="AM58" s="36">
        <f>$AM$8</f>
        <v/>
      </c>
      <c r="AN58" s="36">
        <f>$AN$8</f>
        <v/>
      </c>
      <c r="AO58" s="36">
        <f>$AO$8</f>
        <v/>
      </c>
    </row>
    <row r="59" customFormat="1" s="54">
      <c r="A59" s="54">
        <f>応募用紙・団体!A134</f>
        <v/>
      </c>
      <c r="B59" s="54">
        <f>応募用紙・団体!B134</f>
        <v/>
      </c>
      <c r="C59" s="54">
        <f>応募用紙・団体!M134</f>
        <v/>
      </c>
      <c r="D59" s="54">
        <f>応募用紙・団体!Q134</f>
        <v/>
      </c>
      <c r="E59" s="54">
        <f>$E$8</f>
        <v/>
      </c>
      <c r="F59" s="54">
        <f>$F$8</f>
        <v/>
      </c>
      <c r="G59" s="54">
        <f>$G$8</f>
        <v/>
      </c>
      <c r="H59" s="54">
        <f>$H$8</f>
        <v/>
      </c>
      <c r="I59" s="80">
        <f>$I$8</f>
        <v/>
      </c>
      <c r="J59" s="36">
        <f>応募用紙・団体!W134</f>
        <v/>
      </c>
      <c r="K59" s="73">
        <f>IF(応募用紙・団体!U134="男","男","")</f>
        <v/>
      </c>
      <c r="L59" s="73">
        <f>IF(応募用紙・団体!U134="女","女","")</f>
        <v/>
      </c>
      <c r="M59" s="109">
        <f>$M$8</f>
        <v/>
      </c>
      <c r="N59" s="109">
        <f>$N$8</f>
        <v/>
      </c>
      <c r="O59" s="109">
        <f>$O$8</f>
        <v/>
      </c>
      <c r="P59" s="109">
        <f>$P$8</f>
        <v/>
      </c>
      <c r="Q59" s="109">
        <f>$Q$8</f>
        <v/>
      </c>
      <c r="R59" s="109">
        <f>$R$8</f>
        <v/>
      </c>
      <c r="S59" s="109">
        <f>$S$8</f>
        <v/>
      </c>
      <c r="T59" s="109">
        <f>$T$8</f>
        <v/>
      </c>
      <c r="U59" s="109">
        <f>$U$8</f>
        <v/>
      </c>
      <c r="V59" s="109">
        <f>$V$8</f>
        <v/>
      </c>
      <c r="W59" s="109">
        <f>$W$8</f>
        <v/>
      </c>
      <c r="X59" s="109">
        <f>$X$8</f>
        <v/>
      </c>
      <c r="Y59" s="109">
        <f>$Y$8</f>
        <v/>
      </c>
      <c r="Z59" s="54">
        <f>$Z$8</f>
        <v/>
      </c>
      <c r="AA59" s="80">
        <f>$AA$8</f>
        <v/>
      </c>
      <c r="AB59" s="80">
        <f>$AB$8</f>
        <v/>
      </c>
      <c r="AC59" s="80">
        <f>$AC$8</f>
        <v/>
      </c>
      <c r="AD59" s="80">
        <f>$AD$8</f>
        <v/>
      </c>
      <c r="AE59" s="80">
        <f>$AE$8</f>
        <v/>
      </c>
      <c r="AF59" s="80">
        <f>$AF$8</f>
        <v/>
      </c>
      <c r="AG59" s="71">
        <f>$AG$8</f>
        <v/>
      </c>
      <c r="AH59" s="36" t="n"/>
      <c r="AI59" s="36">
        <f>$AI$8</f>
        <v/>
      </c>
      <c r="AJ59" s="36">
        <f>$AJ$8</f>
        <v/>
      </c>
      <c r="AK59" s="36">
        <f>$AK$8</f>
        <v/>
      </c>
      <c r="AL59" s="36">
        <f>$AL$8</f>
        <v/>
      </c>
      <c r="AM59" s="36">
        <f>$AM$8</f>
        <v/>
      </c>
      <c r="AN59" s="36">
        <f>$AN$8</f>
        <v/>
      </c>
      <c r="AO59" s="36">
        <f>$AO$8</f>
        <v/>
      </c>
    </row>
    <row r="60" customFormat="1" s="54">
      <c r="A60" s="54">
        <f>応募用紙・団体!A135</f>
        <v/>
      </c>
      <c r="B60" s="54">
        <f>応募用紙・団体!B135</f>
        <v/>
      </c>
      <c r="C60" s="54">
        <f>応募用紙・団体!M135</f>
        <v/>
      </c>
      <c r="D60" s="54">
        <f>応募用紙・団体!Q135</f>
        <v/>
      </c>
      <c r="E60" s="54">
        <f>$E$8</f>
        <v/>
      </c>
      <c r="F60" s="54">
        <f>$F$8</f>
        <v/>
      </c>
      <c r="G60" s="54">
        <f>$G$8</f>
        <v/>
      </c>
      <c r="H60" s="54">
        <f>$H$8</f>
        <v/>
      </c>
      <c r="I60" s="80">
        <f>$I$8</f>
        <v/>
      </c>
      <c r="J60" s="36">
        <f>応募用紙・団体!W135</f>
        <v/>
      </c>
      <c r="K60" s="73">
        <f>IF(応募用紙・団体!U135="男","男","")</f>
        <v/>
      </c>
      <c r="L60" s="73">
        <f>IF(応募用紙・団体!U135="女","女","")</f>
        <v/>
      </c>
      <c r="M60" s="109">
        <f>$M$8</f>
        <v/>
      </c>
      <c r="N60" s="109">
        <f>$N$8</f>
        <v/>
      </c>
      <c r="O60" s="109">
        <f>$O$8</f>
        <v/>
      </c>
      <c r="P60" s="109">
        <f>$P$8</f>
        <v/>
      </c>
      <c r="Q60" s="109">
        <f>$Q$8</f>
        <v/>
      </c>
      <c r="R60" s="109">
        <f>$R$8</f>
        <v/>
      </c>
      <c r="S60" s="109">
        <f>$S$8</f>
        <v/>
      </c>
      <c r="T60" s="109">
        <f>$T$8</f>
        <v/>
      </c>
      <c r="U60" s="109">
        <f>$U$8</f>
        <v/>
      </c>
      <c r="V60" s="109">
        <f>$V$8</f>
        <v/>
      </c>
      <c r="W60" s="109">
        <f>$W$8</f>
        <v/>
      </c>
      <c r="X60" s="109">
        <f>$X$8</f>
        <v/>
      </c>
      <c r="Y60" s="109">
        <f>$Y$8</f>
        <v/>
      </c>
      <c r="Z60" s="54">
        <f>$Z$8</f>
        <v/>
      </c>
      <c r="AA60" s="80">
        <f>$AA$8</f>
        <v/>
      </c>
      <c r="AB60" s="80">
        <f>$AB$8</f>
        <v/>
      </c>
      <c r="AC60" s="80">
        <f>$AC$8</f>
        <v/>
      </c>
      <c r="AD60" s="80">
        <f>$AD$8</f>
        <v/>
      </c>
      <c r="AE60" s="80">
        <f>$AE$8</f>
        <v/>
      </c>
      <c r="AF60" s="80">
        <f>$AF$8</f>
        <v/>
      </c>
      <c r="AG60" s="71">
        <f>$AG$8</f>
        <v/>
      </c>
      <c r="AH60" s="36" t="n"/>
      <c r="AI60" s="36">
        <f>$AI$8</f>
        <v/>
      </c>
      <c r="AJ60" s="36">
        <f>$AJ$8</f>
        <v/>
      </c>
      <c r="AK60" s="36">
        <f>$AK$8</f>
        <v/>
      </c>
      <c r="AL60" s="36">
        <f>$AL$8</f>
        <v/>
      </c>
      <c r="AM60" s="36">
        <f>$AM$8</f>
        <v/>
      </c>
      <c r="AN60" s="36">
        <f>$AN$8</f>
        <v/>
      </c>
      <c r="AO60" s="36">
        <f>$AO$8</f>
        <v/>
      </c>
    </row>
    <row r="61" customFormat="1" s="54">
      <c r="A61" s="54">
        <f>応募用紙・団体!A136</f>
        <v/>
      </c>
      <c r="B61" s="54">
        <f>応募用紙・団体!B136</f>
        <v/>
      </c>
      <c r="C61" s="54">
        <f>応募用紙・団体!M136</f>
        <v/>
      </c>
      <c r="D61" s="54">
        <f>応募用紙・団体!Q136</f>
        <v/>
      </c>
      <c r="E61" s="54">
        <f>$E$8</f>
        <v/>
      </c>
      <c r="F61" s="54">
        <f>$F$8</f>
        <v/>
      </c>
      <c r="G61" s="54">
        <f>$G$8</f>
        <v/>
      </c>
      <c r="H61" s="54">
        <f>$H$8</f>
        <v/>
      </c>
      <c r="I61" s="80">
        <f>$I$8</f>
        <v/>
      </c>
      <c r="J61" s="36">
        <f>応募用紙・団体!W136</f>
        <v/>
      </c>
      <c r="K61" s="73">
        <f>IF(応募用紙・団体!U136="男","男","")</f>
        <v/>
      </c>
      <c r="L61" s="73">
        <f>IF(応募用紙・団体!U136="女","女","")</f>
        <v/>
      </c>
      <c r="M61" s="109">
        <f>$M$8</f>
        <v/>
      </c>
      <c r="N61" s="109">
        <f>$N$8</f>
        <v/>
      </c>
      <c r="O61" s="109">
        <f>$O$8</f>
        <v/>
      </c>
      <c r="P61" s="109">
        <f>$P$8</f>
        <v/>
      </c>
      <c r="Q61" s="109">
        <f>$Q$8</f>
        <v/>
      </c>
      <c r="R61" s="109">
        <f>$R$8</f>
        <v/>
      </c>
      <c r="S61" s="109">
        <f>$S$8</f>
        <v/>
      </c>
      <c r="T61" s="109">
        <f>$T$8</f>
        <v/>
      </c>
      <c r="U61" s="109">
        <f>$U$8</f>
        <v/>
      </c>
      <c r="V61" s="109">
        <f>$V$8</f>
        <v/>
      </c>
      <c r="W61" s="109">
        <f>$W$8</f>
        <v/>
      </c>
      <c r="X61" s="109">
        <f>$X$8</f>
        <v/>
      </c>
      <c r="Y61" s="109">
        <f>$Y$8</f>
        <v/>
      </c>
      <c r="Z61" s="54">
        <f>$Z$8</f>
        <v/>
      </c>
      <c r="AA61" s="80">
        <f>$AA$8</f>
        <v/>
      </c>
      <c r="AB61" s="80">
        <f>$AB$8</f>
        <v/>
      </c>
      <c r="AC61" s="80">
        <f>$AC$8</f>
        <v/>
      </c>
      <c r="AD61" s="80">
        <f>$AD$8</f>
        <v/>
      </c>
      <c r="AE61" s="80">
        <f>$AE$8</f>
        <v/>
      </c>
      <c r="AF61" s="80">
        <f>$AF$8</f>
        <v/>
      </c>
      <c r="AG61" s="71">
        <f>$AG$8</f>
        <v/>
      </c>
      <c r="AH61" s="36" t="n"/>
      <c r="AI61" s="36">
        <f>$AI$8</f>
        <v/>
      </c>
      <c r="AJ61" s="36">
        <f>$AJ$8</f>
        <v/>
      </c>
      <c r="AK61" s="36">
        <f>$AK$8</f>
        <v/>
      </c>
      <c r="AL61" s="36">
        <f>$AL$8</f>
        <v/>
      </c>
      <c r="AM61" s="36">
        <f>$AM$8</f>
        <v/>
      </c>
      <c r="AN61" s="36">
        <f>$AN$8</f>
        <v/>
      </c>
      <c r="AO61" s="36">
        <f>$AO$8</f>
        <v/>
      </c>
    </row>
    <row r="62" customFormat="1" s="54">
      <c r="A62" s="54">
        <f>応募用紙・団体!A137</f>
        <v/>
      </c>
      <c r="B62" s="54">
        <f>応募用紙・団体!B137</f>
        <v/>
      </c>
      <c r="C62" s="54">
        <f>応募用紙・団体!M137</f>
        <v/>
      </c>
      <c r="D62" s="54">
        <f>応募用紙・団体!Q137</f>
        <v/>
      </c>
      <c r="E62" s="54">
        <f>$E$8</f>
        <v/>
      </c>
      <c r="F62" s="54">
        <f>$F$8</f>
        <v/>
      </c>
      <c r="G62" s="54">
        <f>$G$8</f>
        <v/>
      </c>
      <c r="H62" s="54">
        <f>$H$8</f>
        <v/>
      </c>
      <c r="I62" s="80">
        <f>$I$8</f>
        <v/>
      </c>
      <c r="J62" s="36">
        <f>応募用紙・団体!W137</f>
        <v/>
      </c>
      <c r="K62" s="73">
        <f>IF(応募用紙・団体!U137="男","男","")</f>
        <v/>
      </c>
      <c r="L62" s="73">
        <f>IF(応募用紙・団体!U137="女","女","")</f>
        <v/>
      </c>
      <c r="M62" s="109">
        <f>$M$8</f>
        <v/>
      </c>
      <c r="N62" s="109">
        <f>$N$8</f>
        <v/>
      </c>
      <c r="O62" s="109">
        <f>$O$8</f>
        <v/>
      </c>
      <c r="P62" s="109">
        <f>$P$8</f>
        <v/>
      </c>
      <c r="Q62" s="109">
        <f>$Q$8</f>
        <v/>
      </c>
      <c r="R62" s="109">
        <f>$R$8</f>
        <v/>
      </c>
      <c r="S62" s="109">
        <f>$S$8</f>
        <v/>
      </c>
      <c r="T62" s="109">
        <f>$T$8</f>
        <v/>
      </c>
      <c r="U62" s="109">
        <f>$U$8</f>
        <v/>
      </c>
      <c r="V62" s="109">
        <f>$V$8</f>
        <v/>
      </c>
      <c r="W62" s="109">
        <f>$W$8</f>
        <v/>
      </c>
      <c r="X62" s="109">
        <f>$X$8</f>
        <v/>
      </c>
      <c r="Y62" s="109">
        <f>$Y$8</f>
        <v/>
      </c>
      <c r="Z62" s="54">
        <f>$Z$8</f>
        <v/>
      </c>
      <c r="AA62" s="80">
        <f>$AA$8</f>
        <v/>
      </c>
      <c r="AB62" s="80">
        <f>$AB$8</f>
        <v/>
      </c>
      <c r="AC62" s="80">
        <f>$AC$8</f>
        <v/>
      </c>
      <c r="AD62" s="80">
        <f>$AD$8</f>
        <v/>
      </c>
      <c r="AE62" s="80">
        <f>$AE$8</f>
        <v/>
      </c>
      <c r="AF62" s="80">
        <f>$AF$8</f>
        <v/>
      </c>
      <c r="AG62" s="71">
        <f>$AG$8</f>
        <v/>
      </c>
      <c r="AH62" s="36" t="n"/>
      <c r="AI62" s="36">
        <f>$AI$8</f>
        <v/>
      </c>
      <c r="AJ62" s="36">
        <f>$AJ$8</f>
        <v/>
      </c>
      <c r="AK62" s="36">
        <f>$AK$8</f>
        <v/>
      </c>
      <c r="AL62" s="36">
        <f>$AL$8</f>
        <v/>
      </c>
      <c r="AM62" s="36">
        <f>$AM$8</f>
        <v/>
      </c>
      <c r="AN62" s="36">
        <f>$AN$8</f>
        <v/>
      </c>
      <c r="AO62" s="36">
        <f>$AO$8</f>
        <v/>
      </c>
    </row>
    <row r="63" customFormat="1" s="54">
      <c r="A63" s="54">
        <f>応募用紙・団体!A138</f>
        <v/>
      </c>
      <c r="B63" s="54">
        <f>応募用紙・団体!B138</f>
        <v/>
      </c>
      <c r="C63" s="54">
        <f>応募用紙・団体!M138</f>
        <v/>
      </c>
      <c r="D63" s="54">
        <f>応募用紙・団体!Q138</f>
        <v/>
      </c>
      <c r="E63" s="54">
        <f>$E$8</f>
        <v/>
      </c>
      <c r="F63" s="54">
        <f>$F$8</f>
        <v/>
      </c>
      <c r="G63" s="54">
        <f>$G$8</f>
        <v/>
      </c>
      <c r="H63" s="54">
        <f>$H$8</f>
        <v/>
      </c>
      <c r="I63" s="80">
        <f>$I$8</f>
        <v/>
      </c>
      <c r="J63" s="36">
        <f>応募用紙・団体!W138</f>
        <v/>
      </c>
      <c r="K63" s="73">
        <f>IF(応募用紙・団体!U138="男","男","")</f>
        <v/>
      </c>
      <c r="L63" s="73">
        <f>IF(応募用紙・団体!U138="女","女","")</f>
        <v/>
      </c>
      <c r="M63" s="109">
        <f>$M$8</f>
        <v/>
      </c>
      <c r="N63" s="109">
        <f>$N$8</f>
        <v/>
      </c>
      <c r="O63" s="109">
        <f>$O$8</f>
        <v/>
      </c>
      <c r="P63" s="109">
        <f>$P$8</f>
        <v/>
      </c>
      <c r="Q63" s="109">
        <f>$Q$8</f>
        <v/>
      </c>
      <c r="R63" s="109">
        <f>$R$8</f>
        <v/>
      </c>
      <c r="S63" s="109">
        <f>$S$8</f>
        <v/>
      </c>
      <c r="T63" s="109">
        <f>$T$8</f>
        <v/>
      </c>
      <c r="U63" s="109">
        <f>$U$8</f>
        <v/>
      </c>
      <c r="V63" s="109">
        <f>$V$8</f>
        <v/>
      </c>
      <c r="W63" s="109">
        <f>$W$8</f>
        <v/>
      </c>
      <c r="X63" s="109">
        <f>$X$8</f>
        <v/>
      </c>
      <c r="Y63" s="109">
        <f>$Y$8</f>
        <v/>
      </c>
      <c r="Z63" s="54">
        <f>$Z$8</f>
        <v/>
      </c>
      <c r="AA63" s="80">
        <f>$AA$8</f>
        <v/>
      </c>
      <c r="AB63" s="80">
        <f>$AB$8</f>
        <v/>
      </c>
      <c r="AC63" s="80">
        <f>$AC$8</f>
        <v/>
      </c>
      <c r="AD63" s="80">
        <f>$AD$8</f>
        <v/>
      </c>
      <c r="AE63" s="80">
        <f>$AE$8</f>
        <v/>
      </c>
      <c r="AF63" s="80">
        <f>$AF$8</f>
        <v/>
      </c>
      <c r="AG63" s="71">
        <f>$AG$8</f>
        <v/>
      </c>
      <c r="AH63" s="36" t="n"/>
      <c r="AI63" s="36">
        <f>$AI$8</f>
        <v/>
      </c>
      <c r="AJ63" s="36">
        <f>$AJ$8</f>
        <v/>
      </c>
      <c r="AK63" s="36">
        <f>$AK$8</f>
        <v/>
      </c>
      <c r="AL63" s="36">
        <f>$AL$8</f>
        <v/>
      </c>
      <c r="AM63" s="36">
        <f>$AM$8</f>
        <v/>
      </c>
      <c r="AN63" s="36">
        <f>$AN$8</f>
        <v/>
      </c>
      <c r="AO63" s="36">
        <f>$AO$8</f>
        <v/>
      </c>
    </row>
    <row r="64" customFormat="1" s="54">
      <c r="A64" s="54">
        <f>応募用紙・団体!A139</f>
        <v/>
      </c>
      <c r="B64" s="54">
        <f>応募用紙・団体!B139</f>
        <v/>
      </c>
      <c r="C64" s="54">
        <f>応募用紙・団体!M139</f>
        <v/>
      </c>
      <c r="D64" s="54">
        <f>応募用紙・団体!Q139</f>
        <v/>
      </c>
      <c r="E64" s="54">
        <f>$E$8</f>
        <v/>
      </c>
      <c r="F64" s="54">
        <f>$F$8</f>
        <v/>
      </c>
      <c r="G64" s="54">
        <f>$G$8</f>
        <v/>
      </c>
      <c r="H64" s="54">
        <f>$H$8</f>
        <v/>
      </c>
      <c r="I64" s="80">
        <f>$I$8</f>
        <v/>
      </c>
      <c r="J64" s="36">
        <f>応募用紙・団体!W139</f>
        <v/>
      </c>
      <c r="K64" s="73">
        <f>IF(応募用紙・団体!U139="男","男","")</f>
        <v/>
      </c>
      <c r="L64" s="73">
        <f>IF(応募用紙・団体!U139="女","女","")</f>
        <v/>
      </c>
      <c r="M64" s="109">
        <f>$M$8</f>
        <v/>
      </c>
      <c r="N64" s="109">
        <f>$N$8</f>
        <v/>
      </c>
      <c r="O64" s="109">
        <f>$O$8</f>
        <v/>
      </c>
      <c r="P64" s="109">
        <f>$P$8</f>
        <v/>
      </c>
      <c r="Q64" s="109">
        <f>$Q$8</f>
        <v/>
      </c>
      <c r="R64" s="109">
        <f>$R$8</f>
        <v/>
      </c>
      <c r="S64" s="109">
        <f>$S$8</f>
        <v/>
      </c>
      <c r="T64" s="109">
        <f>$T$8</f>
        <v/>
      </c>
      <c r="U64" s="109">
        <f>$U$8</f>
        <v/>
      </c>
      <c r="V64" s="109">
        <f>$V$8</f>
        <v/>
      </c>
      <c r="W64" s="109">
        <f>$W$8</f>
        <v/>
      </c>
      <c r="X64" s="109">
        <f>$X$8</f>
        <v/>
      </c>
      <c r="Y64" s="109">
        <f>$Y$8</f>
        <v/>
      </c>
      <c r="Z64" s="54">
        <f>$Z$8</f>
        <v/>
      </c>
      <c r="AA64" s="80">
        <f>$AA$8</f>
        <v/>
      </c>
      <c r="AB64" s="80">
        <f>$AB$8</f>
        <v/>
      </c>
      <c r="AC64" s="80">
        <f>$AC$8</f>
        <v/>
      </c>
      <c r="AD64" s="80">
        <f>$AD$8</f>
        <v/>
      </c>
      <c r="AE64" s="80">
        <f>$AE$8</f>
        <v/>
      </c>
      <c r="AF64" s="80">
        <f>$AF$8</f>
        <v/>
      </c>
      <c r="AG64" s="71">
        <f>$AG$8</f>
        <v/>
      </c>
      <c r="AH64" s="36" t="n"/>
      <c r="AI64" s="36">
        <f>$AI$8</f>
        <v/>
      </c>
      <c r="AJ64" s="36">
        <f>$AJ$8</f>
        <v/>
      </c>
      <c r="AK64" s="36">
        <f>$AK$8</f>
        <v/>
      </c>
      <c r="AL64" s="36">
        <f>$AL$8</f>
        <v/>
      </c>
      <c r="AM64" s="36">
        <f>$AM$8</f>
        <v/>
      </c>
      <c r="AN64" s="36">
        <f>$AN$8</f>
        <v/>
      </c>
      <c r="AO64" s="36">
        <f>$AO$8</f>
        <v/>
      </c>
    </row>
    <row r="65" customFormat="1" s="54">
      <c r="A65" s="54">
        <f>応募用紙・団体!A140</f>
        <v/>
      </c>
      <c r="B65" s="54">
        <f>応募用紙・団体!B140</f>
        <v/>
      </c>
      <c r="C65" s="54">
        <f>応募用紙・団体!M140</f>
        <v/>
      </c>
      <c r="D65" s="54">
        <f>応募用紙・団体!Q140</f>
        <v/>
      </c>
      <c r="E65" s="54">
        <f>$E$8</f>
        <v/>
      </c>
      <c r="F65" s="54">
        <f>$F$8</f>
        <v/>
      </c>
      <c r="G65" s="54">
        <f>$G$8</f>
        <v/>
      </c>
      <c r="H65" s="54">
        <f>$H$8</f>
        <v/>
      </c>
      <c r="I65" s="80">
        <f>$I$8</f>
        <v/>
      </c>
      <c r="J65" s="36">
        <f>応募用紙・団体!W140</f>
        <v/>
      </c>
      <c r="K65" s="73">
        <f>IF(応募用紙・団体!U140="男","男","")</f>
        <v/>
      </c>
      <c r="L65" s="73">
        <f>IF(応募用紙・団体!U140="女","女","")</f>
        <v/>
      </c>
      <c r="M65" s="109">
        <f>$M$8</f>
        <v/>
      </c>
      <c r="N65" s="109">
        <f>$N$8</f>
        <v/>
      </c>
      <c r="O65" s="109">
        <f>$O$8</f>
        <v/>
      </c>
      <c r="P65" s="109">
        <f>$P$8</f>
        <v/>
      </c>
      <c r="Q65" s="109">
        <f>$Q$8</f>
        <v/>
      </c>
      <c r="R65" s="109">
        <f>$R$8</f>
        <v/>
      </c>
      <c r="S65" s="109">
        <f>$S$8</f>
        <v/>
      </c>
      <c r="T65" s="109">
        <f>$T$8</f>
        <v/>
      </c>
      <c r="U65" s="109">
        <f>$U$8</f>
        <v/>
      </c>
      <c r="V65" s="109">
        <f>$V$8</f>
        <v/>
      </c>
      <c r="W65" s="109">
        <f>$W$8</f>
        <v/>
      </c>
      <c r="X65" s="109">
        <f>$X$8</f>
        <v/>
      </c>
      <c r="Y65" s="109">
        <f>$Y$8</f>
        <v/>
      </c>
      <c r="Z65" s="54">
        <f>$Z$8</f>
        <v/>
      </c>
      <c r="AA65" s="80">
        <f>$AA$8</f>
        <v/>
      </c>
      <c r="AB65" s="80">
        <f>$AB$8</f>
        <v/>
      </c>
      <c r="AC65" s="80">
        <f>$AC$8</f>
        <v/>
      </c>
      <c r="AD65" s="80">
        <f>$AD$8</f>
        <v/>
      </c>
      <c r="AE65" s="80">
        <f>$AE$8</f>
        <v/>
      </c>
      <c r="AF65" s="80">
        <f>$AF$8</f>
        <v/>
      </c>
      <c r="AG65" s="71">
        <f>$AG$8</f>
        <v/>
      </c>
      <c r="AH65" s="36" t="n"/>
      <c r="AI65" s="36">
        <f>$AI$8</f>
        <v/>
      </c>
      <c r="AJ65" s="36">
        <f>$AJ$8</f>
        <v/>
      </c>
      <c r="AK65" s="36">
        <f>$AK$8</f>
        <v/>
      </c>
      <c r="AL65" s="36">
        <f>$AL$8</f>
        <v/>
      </c>
      <c r="AM65" s="36">
        <f>$AM$8</f>
        <v/>
      </c>
      <c r="AN65" s="36">
        <f>$AN$8</f>
        <v/>
      </c>
      <c r="AO65" s="36">
        <f>$AO$8</f>
        <v/>
      </c>
    </row>
    <row r="66" customFormat="1" s="54">
      <c r="A66" s="54">
        <f>応募用紙・団体!A141</f>
        <v/>
      </c>
      <c r="B66" s="54">
        <f>応募用紙・団体!B141</f>
        <v/>
      </c>
      <c r="C66" s="54">
        <f>応募用紙・団体!M141</f>
        <v/>
      </c>
      <c r="D66" s="54">
        <f>応募用紙・団体!Q141</f>
        <v/>
      </c>
      <c r="E66" s="54">
        <f>$E$8</f>
        <v/>
      </c>
      <c r="F66" s="54">
        <f>$F$8</f>
        <v/>
      </c>
      <c r="G66" s="54">
        <f>$G$8</f>
        <v/>
      </c>
      <c r="H66" s="54">
        <f>$H$8</f>
        <v/>
      </c>
      <c r="I66" s="80">
        <f>$I$8</f>
        <v/>
      </c>
      <c r="J66" s="36">
        <f>応募用紙・団体!W141</f>
        <v/>
      </c>
      <c r="K66" s="73">
        <f>IF(応募用紙・団体!U141="男","男","")</f>
        <v/>
      </c>
      <c r="L66" s="73">
        <f>IF(応募用紙・団体!U141="女","女","")</f>
        <v/>
      </c>
      <c r="M66" s="109">
        <f>$M$8</f>
        <v/>
      </c>
      <c r="N66" s="109">
        <f>$N$8</f>
        <v/>
      </c>
      <c r="O66" s="109">
        <f>$O$8</f>
        <v/>
      </c>
      <c r="P66" s="109">
        <f>$P$8</f>
        <v/>
      </c>
      <c r="Q66" s="109">
        <f>$Q$8</f>
        <v/>
      </c>
      <c r="R66" s="109">
        <f>$R$8</f>
        <v/>
      </c>
      <c r="S66" s="109">
        <f>$S$8</f>
        <v/>
      </c>
      <c r="T66" s="109">
        <f>$T$8</f>
        <v/>
      </c>
      <c r="U66" s="109">
        <f>$U$8</f>
        <v/>
      </c>
      <c r="V66" s="109">
        <f>$V$8</f>
        <v/>
      </c>
      <c r="W66" s="109">
        <f>$W$8</f>
        <v/>
      </c>
      <c r="X66" s="109">
        <f>$X$8</f>
        <v/>
      </c>
      <c r="Y66" s="109">
        <f>$Y$8</f>
        <v/>
      </c>
      <c r="Z66" s="54">
        <f>$Z$8</f>
        <v/>
      </c>
      <c r="AA66" s="80">
        <f>$AA$8</f>
        <v/>
      </c>
      <c r="AB66" s="80">
        <f>$AB$8</f>
        <v/>
      </c>
      <c r="AC66" s="80">
        <f>$AC$8</f>
        <v/>
      </c>
      <c r="AD66" s="80">
        <f>$AD$8</f>
        <v/>
      </c>
      <c r="AE66" s="80">
        <f>$AE$8</f>
        <v/>
      </c>
      <c r="AF66" s="80">
        <f>$AF$8</f>
        <v/>
      </c>
      <c r="AG66" s="71">
        <f>$AG$8</f>
        <v/>
      </c>
      <c r="AH66" s="36" t="n"/>
      <c r="AI66" s="36">
        <f>$AI$8</f>
        <v/>
      </c>
      <c r="AJ66" s="36">
        <f>$AJ$8</f>
        <v/>
      </c>
      <c r="AK66" s="36">
        <f>$AK$8</f>
        <v/>
      </c>
      <c r="AL66" s="36">
        <f>$AL$8</f>
        <v/>
      </c>
      <c r="AM66" s="36">
        <f>$AM$8</f>
        <v/>
      </c>
      <c r="AN66" s="36">
        <f>$AN$8</f>
        <v/>
      </c>
      <c r="AO66" s="36">
        <f>$AO$8</f>
        <v/>
      </c>
    </row>
    <row r="67" customFormat="1" s="54">
      <c r="A67" s="54">
        <f>応募用紙・団体!A142</f>
        <v/>
      </c>
      <c r="B67" s="54">
        <f>応募用紙・団体!B142</f>
        <v/>
      </c>
      <c r="C67" s="54">
        <f>応募用紙・団体!M142</f>
        <v/>
      </c>
      <c r="D67" s="54">
        <f>応募用紙・団体!Q142</f>
        <v/>
      </c>
      <c r="E67" s="54">
        <f>$E$8</f>
        <v/>
      </c>
      <c r="F67" s="54">
        <f>$F$8</f>
        <v/>
      </c>
      <c r="G67" s="54">
        <f>$G$8</f>
        <v/>
      </c>
      <c r="H67" s="54">
        <f>$H$8</f>
        <v/>
      </c>
      <c r="I67" s="80">
        <f>$I$8</f>
        <v/>
      </c>
      <c r="J67" s="36">
        <f>応募用紙・団体!W142</f>
        <v/>
      </c>
      <c r="K67" s="73">
        <f>IF(応募用紙・団体!U142="男","男","")</f>
        <v/>
      </c>
      <c r="L67" s="73">
        <f>IF(応募用紙・団体!U142="女","女","")</f>
        <v/>
      </c>
      <c r="M67" s="109">
        <f>$M$8</f>
        <v/>
      </c>
      <c r="N67" s="109">
        <f>$N$8</f>
        <v/>
      </c>
      <c r="O67" s="109">
        <f>$O$8</f>
        <v/>
      </c>
      <c r="P67" s="109">
        <f>$P$8</f>
        <v/>
      </c>
      <c r="Q67" s="109">
        <f>$Q$8</f>
        <v/>
      </c>
      <c r="R67" s="109">
        <f>$R$8</f>
        <v/>
      </c>
      <c r="S67" s="109">
        <f>$S$8</f>
        <v/>
      </c>
      <c r="T67" s="109">
        <f>$T$8</f>
        <v/>
      </c>
      <c r="U67" s="109">
        <f>$U$8</f>
        <v/>
      </c>
      <c r="V67" s="109">
        <f>$V$8</f>
        <v/>
      </c>
      <c r="W67" s="109">
        <f>$W$8</f>
        <v/>
      </c>
      <c r="X67" s="109">
        <f>$X$8</f>
        <v/>
      </c>
      <c r="Y67" s="109">
        <f>$Y$8</f>
        <v/>
      </c>
      <c r="Z67" s="54">
        <f>$Z$8</f>
        <v/>
      </c>
      <c r="AA67" s="80">
        <f>$AA$8</f>
        <v/>
      </c>
      <c r="AB67" s="80">
        <f>$AB$8</f>
        <v/>
      </c>
      <c r="AC67" s="80">
        <f>$AC$8</f>
        <v/>
      </c>
      <c r="AD67" s="80">
        <f>$AD$8</f>
        <v/>
      </c>
      <c r="AE67" s="80">
        <f>$AE$8</f>
        <v/>
      </c>
      <c r="AF67" s="80">
        <f>$AF$8</f>
        <v/>
      </c>
      <c r="AG67" s="71">
        <f>$AG$8</f>
        <v/>
      </c>
      <c r="AH67" s="36" t="n"/>
      <c r="AI67" s="36">
        <f>$AI$8</f>
        <v/>
      </c>
      <c r="AJ67" s="36">
        <f>$AJ$8</f>
        <v/>
      </c>
      <c r="AK67" s="36">
        <f>$AK$8</f>
        <v/>
      </c>
      <c r="AL67" s="36">
        <f>$AL$8</f>
        <v/>
      </c>
      <c r="AM67" s="36">
        <f>$AM$8</f>
        <v/>
      </c>
      <c r="AN67" s="36">
        <f>$AN$8</f>
        <v/>
      </c>
      <c r="AO67" s="36">
        <f>$AO$8</f>
        <v/>
      </c>
    </row>
    <row r="68" customFormat="1" s="54">
      <c r="A68" s="54">
        <f>応募用紙・団体!A156</f>
        <v/>
      </c>
      <c r="B68" s="54">
        <f>応募用紙・団体!B156</f>
        <v/>
      </c>
      <c r="C68" s="54">
        <f>応募用紙・団体!M156</f>
        <v/>
      </c>
      <c r="D68" s="54">
        <f>応募用紙・団体!Q156</f>
        <v/>
      </c>
      <c r="E68" s="54">
        <f>$E$8</f>
        <v/>
      </c>
      <c r="F68" s="54">
        <f>$F$8</f>
        <v/>
      </c>
      <c r="G68" s="54">
        <f>$G$8</f>
        <v/>
      </c>
      <c r="H68" s="54">
        <f>$H$8</f>
        <v/>
      </c>
      <c r="I68" s="80">
        <f>$I$8</f>
        <v/>
      </c>
      <c r="J68" s="36">
        <f>応募用紙・団体!W156</f>
        <v/>
      </c>
      <c r="K68" s="73">
        <f>IF(応募用紙・団体!U156="男","男","")</f>
        <v/>
      </c>
      <c r="L68" s="73">
        <f>IF(応募用紙・団体!U156="女","女","")</f>
        <v/>
      </c>
      <c r="M68" s="109">
        <f>$M$8</f>
        <v/>
      </c>
      <c r="N68" s="109">
        <f>$N$8</f>
        <v/>
      </c>
      <c r="O68" s="109">
        <f>$O$8</f>
        <v/>
      </c>
      <c r="P68" s="109">
        <f>$P$8</f>
        <v/>
      </c>
      <c r="Q68" s="109">
        <f>$Q$8</f>
        <v/>
      </c>
      <c r="R68" s="109">
        <f>$R$8</f>
        <v/>
      </c>
      <c r="S68" s="109">
        <f>$S$8</f>
        <v/>
      </c>
      <c r="T68" s="109">
        <f>$T$8</f>
        <v/>
      </c>
      <c r="U68" s="109">
        <f>$U$8</f>
        <v/>
      </c>
      <c r="V68" s="109">
        <f>$V$8</f>
        <v/>
      </c>
      <c r="W68" s="109">
        <f>$W$8</f>
        <v/>
      </c>
      <c r="X68" s="109">
        <f>$X$8</f>
        <v/>
      </c>
      <c r="Y68" s="109">
        <f>$Y$8</f>
        <v/>
      </c>
      <c r="Z68" s="54">
        <f>$Z$8</f>
        <v/>
      </c>
      <c r="AA68" s="80">
        <f>$AA$8</f>
        <v/>
      </c>
      <c r="AB68" s="80">
        <f>$AB$8</f>
        <v/>
      </c>
      <c r="AC68" s="80">
        <f>$AC$8</f>
        <v/>
      </c>
      <c r="AD68" s="80">
        <f>$AD$8</f>
        <v/>
      </c>
      <c r="AE68" s="80">
        <f>$AE$8</f>
        <v/>
      </c>
      <c r="AF68" s="80">
        <f>$AF$8</f>
        <v/>
      </c>
      <c r="AG68" s="71">
        <f>$AG$8</f>
        <v/>
      </c>
      <c r="AH68" s="36" t="n"/>
      <c r="AI68" s="36">
        <f>$AI$8</f>
        <v/>
      </c>
      <c r="AJ68" s="36">
        <f>$AJ$8</f>
        <v/>
      </c>
      <c r="AK68" s="36">
        <f>$AK$8</f>
        <v/>
      </c>
      <c r="AL68" s="36">
        <f>$AL$8</f>
        <v/>
      </c>
      <c r="AM68" s="36">
        <f>$AM$8</f>
        <v/>
      </c>
      <c r="AN68" s="36">
        <f>$AN$8</f>
        <v/>
      </c>
      <c r="AO68" s="36">
        <f>$AO$8</f>
        <v/>
      </c>
    </row>
    <row r="69" customFormat="1" s="54">
      <c r="A69" s="54">
        <f>応募用紙・団体!A157</f>
        <v/>
      </c>
      <c r="B69" s="54">
        <f>応募用紙・団体!B157</f>
        <v/>
      </c>
      <c r="C69" s="54">
        <f>応募用紙・団体!M157</f>
        <v/>
      </c>
      <c r="D69" s="54">
        <f>応募用紙・団体!Q157</f>
        <v/>
      </c>
      <c r="E69" s="54">
        <f>$E$8</f>
        <v/>
      </c>
      <c r="F69" s="54">
        <f>$F$8</f>
        <v/>
      </c>
      <c r="G69" s="54">
        <f>$G$8</f>
        <v/>
      </c>
      <c r="H69" s="54">
        <f>$H$8</f>
        <v/>
      </c>
      <c r="I69" s="80">
        <f>$I$8</f>
        <v/>
      </c>
      <c r="J69" s="36">
        <f>応募用紙・団体!W157</f>
        <v/>
      </c>
      <c r="K69" s="73">
        <f>IF(応募用紙・団体!U157="男","男","")</f>
        <v/>
      </c>
      <c r="L69" s="73">
        <f>IF(応募用紙・団体!U157="女","女","")</f>
        <v/>
      </c>
      <c r="M69" s="109">
        <f>$M$8</f>
        <v/>
      </c>
      <c r="N69" s="109">
        <f>$N$8</f>
        <v/>
      </c>
      <c r="O69" s="109">
        <f>$O$8</f>
        <v/>
      </c>
      <c r="P69" s="109">
        <f>$P$8</f>
        <v/>
      </c>
      <c r="Q69" s="109">
        <f>$Q$8</f>
        <v/>
      </c>
      <c r="R69" s="109">
        <f>$R$8</f>
        <v/>
      </c>
      <c r="S69" s="109">
        <f>$S$8</f>
        <v/>
      </c>
      <c r="T69" s="109">
        <f>$T$8</f>
        <v/>
      </c>
      <c r="U69" s="109">
        <f>$U$8</f>
        <v/>
      </c>
      <c r="V69" s="109">
        <f>$V$8</f>
        <v/>
      </c>
      <c r="W69" s="109">
        <f>$W$8</f>
        <v/>
      </c>
      <c r="X69" s="109">
        <f>$X$8</f>
        <v/>
      </c>
      <c r="Y69" s="109">
        <f>$Y$8</f>
        <v/>
      </c>
      <c r="Z69" s="54">
        <f>$Z$8</f>
        <v/>
      </c>
      <c r="AA69" s="80">
        <f>$AA$8</f>
        <v/>
      </c>
      <c r="AB69" s="80">
        <f>$AB$8</f>
        <v/>
      </c>
      <c r="AC69" s="80">
        <f>$AC$8</f>
        <v/>
      </c>
      <c r="AD69" s="80">
        <f>$AD$8</f>
        <v/>
      </c>
      <c r="AE69" s="80">
        <f>$AE$8</f>
        <v/>
      </c>
      <c r="AF69" s="80">
        <f>$AF$8</f>
        <v/>
      </c>
      <c r="AG69" s="71">
        <f>$AG$8</f>
        <v/>
      </c>
      <c r="AH69" s="36" t="n"/>
      <c r="AI69" s="36">
        <f>$AI$8</f>
        <v/>
      </c>
      <c r="AJ69" s="36">
        <f>$AJ$8</f>
        <v/>
      </c>
      <c r="AK69" s="36">
        <f>$AK$8</f>
        <v/>
      </c>
      <c r="AL69" s="36">
        <f>$AL$8</f>
        <v/>
      </c>
      <c r="AM69" s="36">
        <f>$AM$8</f>
        <v/>
      </c>
      <c r="AN69" s="36">
        <f>$AN$8</f>
        <v/>
      </c>
      <c r="AO69" s="36">
        <f>$AO$8</f>
        <v/>
      </c>
    </row>
    <row r="70" customFormat="1" s="54">
      <c r="A70" s="54">
        <f>応募用紙・団体!A158</f>
        <v/>
      </c>
      <c r="B70" s="54">
        <f>応募用紙・団体!B158</f>
        <v/>
      </c>
      <c r="C70" s="54">
        <f>応募用紙・団体!M158</f>
        <v/>
      </c>
      <c r="D70" s="54">
        <f>応募用紙・団体!Q158</f>
        <v/>
      </c>
      <c r="E70" s="54">
        <f>$E$8</f>
        <v/>
      </c>
      <c r="F70" s="54">
        <f>$F$8</f>
        <v/>
      </c>
      <c r="G70" s="54">
        <f>$G$8</f>
        <v/>
      </c>
      <c r="H70" s="54">
        <f>$H$8</f>
        <v/>
      </c>
      <c r="I70" s="80">
        <f>$I$8</f>
        <v/>
      </c>
      <c r="J70" s="36">
        <f>応募用紙・団体!W158</f>
        <v/>
      </c>
      <c r="K70" s="73">
        <f>IF(応募用紙・団体!U158="男","男","")</f>
        <v/>
      </c>
      <c r="L70" s="73">
        <f>IF(応募用紙・団体!U158="女","女","")</f>
        <v/>
      </c>
      <c r="M70" s="109">
        <f>$M$8</f>
        <v/>
      </c>
      <c r="N70" s="109">
        <f>$N$8</f>
        <v/>
      </c>
      <c r="O70" s="109">
        <f>$O$8</f>
        <v/>
      </c>
      <c r="P70" s="109">
        <f>$P$8</f>
        <v/>
      </c>
      <c r="Q70" s="109">
        <f>$Q$8</f>
        <v/>
      </c>
      <c r="R70" s="109">
        <f>$R$8</f>
        <v/>
      </c>
      <c r="S70" s="109">
        <f>$S$8</f>
        <v/>
      </c>
      <c r="T70" s="109">
        <f>$T$8</f>
        <v/>
      </c>
      <c r="U70" s="109">
        <f>$U$8</f>
        <v/>
      </c>
      <c r="V70" s="109">
        <f>$V$8</f>
        <v/>
      </c>
      <c r="W70" s="109">
        <f>$W$8</f>
        <v/>
      </c>
      <c r="X70" s="109">
        <f>$X$8</f>
        <v/>
      </c>
      <c r="Y70" s="109">
        <f>$Y$8</f>
        <v/>
      </c>
      <c r="Z70" s="54">
        <f>$Z$8</f>
        <v/>
      </c>
      <c r="AA70" s="80">
        <f>$AA$8</f>
        <v/>
      </c>
      <c r="AB70" s="80">
        <f>$AB$8</f>
        <v/>
      </c>
      <c r="AC70" s="80">
        <f>$AC$8</f>
        <v/>
      </c>
      <c r="AD70" s="80">
        <f>$AD$8</f>
        <v/>
      </c>
      <c r="AE70" s="80">
        <f>$AE$8</f>
        <v/>
      </c>
      <c r="AF70" s="80">
        <f>$AF$8</f>
        <v/>
      </c>
      <c r="AG70" s="71">
        <f>$AG$8</f>
        <v/>
      </c>
      <c r="AH70" s="36" t="n"/>
      <c r="AI70" s="36">
        <f>$AI$8</f>
        <v/>
      </c>
      <c r="AJ70" s="36">
        <f>$AJ$8</f>
        <v/>
      </c>
      <c r="AK70" s="36">
        <f>$AK$8</f>
        <v/>
      </c>
      <c r="AL70" s="36">
        <f>$AL$8</f>
        <v/>
      </c>
      <c r="AM70" s="36">
        <f>$AM$8</f>
        <v/>
      </c>
      <c r="AN70" s="36">
        <f>$AN$8</f>
        <v/>
      </c>
      <c r="AO70" s="36">
        <f>$AO$8</f>
        <v/>
      </c>
    </row>
    <row r="71" customFormat="1" s="54">
      <c r="A71" s="54">
        <f>応募用紙・団体!A159</f>
        <v/>
      </c>
      <c r="B71" s="54">
        <f>応募用紙・団体!B159</f>
        <v/>
      </c>
      <c r="C71" s="54">
        <f>応募用紙・団体!M159</f>
        <v/>
      </c>
      <c r="D71" s="54">
        <f>応募用紙・団体!Q159</f>
        <v/>
      </c>
      <c r="E71" s="54">
        <f>$E$8</f>
        <v/>
      </c>
      <c r="F71" s="54">
        <f>$F$8</f>
        <v/>
      </c>
      <c r="G71" s="54">
        <f>$G$8</f>
        <v/>
      </c>
      <c r="H71" s="54">
        <f>$H$8</f>
        <v/>
      </c>
      <c r="I71" s="80">
        <f>$I$8</f>
        <v/>
      </c>
      <c r="J71" s="36">
        <f>応募用紙・団体!W159</f>
        <v/>
      </c>
      <c r="K71" s="73">
        <f>IF(応募用紙・団体!U159="男","男","")</f>
        <v/>
      </c>
      <c r="L71" s="73">
        <f>IF(応募用紙・団体!U159="女","女","")</f>
        <v/>
      </c>
      <c r="M71" s="109">
        <f>$M$8</f>
        <v/>
      </c>
      <c r="N71" s="109">
        <f>$N$8</f>
        <v/>
      </c>
      <c r="O71" s="109">
        <f>$O$8</f>
        <v/>
      </c>
      <c r="P71" s="109">
        <f>$P$8</f>
        <v/>
      </c>
      <c r="Q71" s="109">
        <f>$Q$8</f>
        <v/>
      </c>
      <c r="R71" s="109">
        <f>$R$8</f>
        <v/>
      </c>
      <c r="S71" s="109">
        <f>$S$8</f>
        <v/>
      </c>
      <c r="T71" s="109">
        <f>$T$8</f>
        <v/>
      </c>
      <c r="U71" s="109">
        <f>$U$8</f>
        <v/>
      </c>
      <c r="V71" s="109">
        <f>$V$8</f>
        <v/>
      </c>
      <c r="W71" s="109">
        <f>$W$8</f>
        <v/>
      </c>
      <c r="X71" s="109">
        <f>$X$8</f>
        <v/>
      </c>
      <c r="Y71" s="109">
        <f>$Y$8</f>
        <v/>
      </c>
      <c r="Z71" s="54">
        <f>$Z$8</f>
        <v/>
      </c>
      <c r="AA71" s="80">
        <f>$AA$8</f>
        <v/>
      </c>
      <c r="AB71" s="80">
        <f>$AB$8</f>
        <v/>
      </c>
      <c r="AC71" s="80">
        <f>$AC$8</f>
        <v/>
      </c>
      <c r="AD71" s="80">
        <f>$AD$8</f>
        <v/>
      </c>
      <c r="AE71" s="80">
        <f>$AE$8</f>
        <v/>
      </c>
      <c r="AF71" s="80">
        <f>$AF$8</f>
        <v/>
      </c>
      <c r="AG71" s="71">
        <f>$AG$8</f>
        <v/>
      </c>
      <c r="AH71" s="36" t="n"/>
      <c r="AI71" s="36">
        <f>$AI$8</f>
        <v/>
      </c>
      <c r="AJ71" s="36">
        <f>$AJ$8</f>
        <v/>
      </c>
      <c r="AK71" s="36">
        <f>$AK$8</f>
        <v/>
      </c>
      <c r="AL71" s="36">
        <f>$AL$8</f>
        <v/>
      </c>
      <c r="AM71" s="36">
        <f>$AM$8</f>
        <v/>
      </c>
      <c r="AN71" s="36">
        <f>$AN$8</f>
        <v/>
      </c>
      <c r="AO71" s="36">
        <f>$AO$8</f>
        <v/>
      </c>
    </row>
    <row r="72" customFormat="1" s="54">
      <c r="A72" s="54">
        <f>応募用紙・団体!A160</f>
        <v/>
      </c>
      <c r="B72" s="54">
        <f>応募用紙・団体!B160</f>
        <v/>
      </c>
      <c r="C72" s="54">
        <f>応募用紙・団体!M160</f>
        <v/>
      </c>
      <c r="D72" s="54">
        <f>応募用紙・団体!Q160</f>
        <v/>
      </c>
      <c r="E72" s="54">
        <f>$E$8</f>
        <v/>
      </c>
      <c r="F72" s="54">
        <f>$F$8</f>
        <v/>
      </c>
      <c r="G72" s="54">
        <f>$G$8</f>
        <v/>
      </c>
      <c r="H72" s="54">
        <f>$H$8</f>
        <v/>
      </c>
      <c r="I72" s="80">
        <f>$I$8</f>
        <v/>
      </c>
      <c r="J72" s="36">
        <f>応募用紙・団体!W160</f>
        <v/>
      </c>
      <c r="K72" s="73">
        <f>IF(応募用紙・団体!U160="男","男","")</f>
        <v/>
      </c>
      <c r="L72" s="73">
        <f>IF(応募用紙・団体!U160="女","女","")</f>
        <v/>
      </c>
      <c r="M72" s="109">
        <f>$M$8</f>
        <v/>
      </c>
      <c r="N72" s="109">
        <f>$N$8</f>
        <v/>
      </c>
      <c r="O72" s="109">
        <f>$O$8</f>
        <v/>
      </c>
      <c r="P72" s="109">
        <f>$P$8</f>
        <v/>
      </c>
      <c r="Q72" s="109">
        <f>$Q$8</f>
        <v/>
      </c>
      <c r="R72" s="109">
        <f>$R$8</f>
        <v/>
      </c>
      <c r="S72" s="109">
        <f>$S$8</f>
        <v/>
      </c>
      <c r="T72" s="109">
        <f>$T$8</f>
        <v/>
      </c>
      <c r="U72" s="109">
        <f>$U$8</f>
        <v/>
      </c>
      <c r="V72" s="109">
        <f>$V$8</f>
        <v/>
      </c>
      <c r="W72" s="109">
        <f>$W$8</f>
        <v/>
      </c>
      <c r="X72" s="109">
        <f>$X$8</f>
        <v/>
      </c>
      <c r="Y72" s="109">
        <f>$Y$8</f>
        <v/>
      </c>
      <c r="Z72" s="54">
        <f>$Z$8</f>
        <v/>
      </c>
      <c r="AA72" s="80">
        <f>$AA$8</f>
        <v/>
      </c>
      <c r="AB72" s="80">
        <f>$AB$8</f>
        <v/>
      </c>
      <c r="AC72" s="80">
        <f>$AC$8</f>
        <v/>
      </c>
      <c r="AD72" s="80">
        <f>$AD$8</f>
        <v/>
      </c>
      <c r="AE72" s="80">
        <f>$AE$8</f>
        <v/>
      </c>
      <c r="AF72" s="80">
        <f>$AF$8</f>
        <v/>
      </c>
      <c r="AG72" s="71">
        <f>$AG$8</f>
        <v/>
      </c>
      <c r="AH72" s="36" t="n"/>
      <c r="AI72" s="36">
        <f>$AI$8</f>
        <v/>
      </c>
      <c r="AJ72" s="36">
        <f>$AJ$8</f>
        <v/>
      </c>
      <c r="AK72" s="36">
        <f>$AK$8</f>
        <v/>
      </c>
      <c r="AL72" s="36">
        <f>$AL$8</f>
        <v/>
      </c>
      <c r="AM72" s="36">
        <f>$AM$8</f>
        <v/>
      </c>
      <c r="AN72" s="36">
        <f>$AN$8</f>
        <v/>
      </c>
      <c r="AO72" s="36">
        <f>$AO$8</f>
        <v/>
      </c>
    </row>
    <row r="73" customFormat="1" s="54">
      <c r="A73" s="54">
        <f>応募用紙・団体!A161</f>
        <v/>
      </c>
      <c r="B73" s="54">
        <f>応募用紙・団体!B161</f>
        <v/>
      </c>
      <c r="C73" s="54">
        <f>応募用紙・団体!M161</f>
        <v/>
      </c>
      <c r="D73" s="54">
        <f>応募用紙・団体!Q161</f>
        <v/>
      </c>
      <c r="E73" s="54">
        <f>$E$8</f>
        <v/>
      </c>
      <c r="F73" s="54">
        <f>$F$8</f>
        <v/>
      </c>
      <c r="G73" s="54">
        <f>$G$8</f>
        <v/>
      </c>
      <c r="H73" s="54">
        <f>$H$8</f>
        <v/>
      </c>
      <c r="I73" s="80">
        <f>$I$8</f>
        <v/>
      </c>
      <c r="J73" s="36">
        <f>応募用紙・団体!W161</f>
        <v/>
      </c>
      <c r="K73" s="73">
        <f>IF(応募用紙・団体!U161="男","男","")</f>
        <v/>
      </c>
      <c r="L73" s="73">
        <f>IF(応募用紙・団体!U161="女","女","")</f>
        <v/>
      </c>
      <c r="M73" s="109">
        <f>$M$8</f>
        <v/>
      </c>
      <c r="N73" s="109">
        <f>$N$8</f>
        <v/>
      </c>
      <c r="O73" s="109">
        <f>$O$8</f>
        <v/>
      </c>
      <c r="P73" s="109">
        <f>$P$8</f>
        <v/>
      </c>
      <c r="Q73" s="109">
        <f>$Q$8</f>
        <v/>
      </c>
      <c r="R73" s="109">
        <f>$R$8</f>
        <v/>
      </c>
      <c r="S73" s="109">
        <f>$S$8</f>
        <v/>
      </c>
      <c r="T73" s="109">
        <f>$T$8</f>
        <v/>
      </c>
      <c r="U73" s="109">
        <f>$U$8</f>
        <v/>
      </c>
      <c r="V73" s="109">
        <f>$V$8</f>
        <v/>
      </c>
      <c r="W73" s="109">
        <f>$W$8</f>
        <v/>
      </c>
      <c r="X73" s="109">
        <f>$X$8</f>
        <v/>
      </c>
      <c r="Y73" s="109">
        <f>$Y$8</f>
        <v/>
      </c>
      <c r="Z73" s="54">
        <f>$Z$8</f>
        <v/>
      </c>
      <c r="AA73" s="80">
        <f>$AA$8</f>
        <v/>
      </c>
      <c r="AB73" s="80">
        <f>$AB$8</f>
        <v/>
      </c>
      <c r="AC73" s="80">
        <f>$AC$8</f>
        <v/>
      </c>
      <c r="AD73" s="80">
        <f>$AD$8</f>
        <v/>
      </c>
      <c r="AE73" s="80">
        <f>$AE$8</f>
        <v/>
      </c>
      <c r="AF73" s="80">
        <f>$AF$8</f>
        <v/>
      </c>
      <c r="AG73" s="71">
        <f>$AG$8</f>
        <v/>
      </c>
      <c r="AH73" s="36" t="n"/>
      <c r="AI73" s="36">
        <f>$AI$8</f>
        <v/>
      </c>
      <c r="AJ73" s="36">
        <f>$AJ$8</f>
        <v/>
      </c>
      <c r="AK73" s="36">
        <f>$AK$8</f>
        <v/>
      </c>
      <c r="AL73" s="36">
        <f>$AL$8</f>
        <v/>
      </c>
      <c r="AM73" s="36">
        <f>$AM$8</f>
        <v/>
      </c>
      <c r="AN73" s="36">
        <f>$AN$8</f>
        <v/>
      </c>
      <c r="AO73" s="36">
        <f>$AO$8</f>
        <v/>
      </c>
    </row>
    <row r="74" customFormat="1" s="54">
      <c r="A74" s="54">
        <f>応募用紙・団体!A162</f>
        <v/>
      </c>
      <c r="B74" s="54">
        <f>応募用紙・団体!B162</f>
        <v/>
      </c>
      <c r="C74" s="54">
        <f>応募用紙・団体!M162</f>
        <v/>
      </c>
      <c r="D74" s="54">
        <f>応募用紙・団体!Q162</f>
        <v/>
      </c>
      <c r="E74" s="54">
        <f>$E$8</f>
        <v/>
      </c>
      <c r="F74" s="54">
        <f>$F$8</f>
        <v/>
      </c>
      <c r="G74" s="54">
        <f>$G$8</f>
        <v/>
      </c>
      <c r="H74" s="54">
        <f>$H$8</f>
        <v/>
      </c>
      <c r="I74" s="80">
        <f>$I$8</f>
        <v/>
      </c>
      <c r="J74" s="36">
        <f>応募用紙・団体!W162</f>
        <v/>
      </c>
      <c r="K74" s="73">
        <f>IF(応募用紙・団体!U162="男","男","")</f>
        <v/>
      </c>
      <c r="L74" s="73">
        <f>IF(応募用紙・団体!U162="女","女","")</f>
        <v/>
      </c>
      <c r="M74" s="109">
        <f>$M$8</f>
        <v/>
      </c>
      <c r="N74" s="109">
        <f>$N$8</f>
        <v/>
      </c>
      <c r="O74" s="109">
        <f>$O$8</f>
        <v/>
      </c>
      <c r="P74" s="109">
        <f>$P$8</f>
        <v/>
      </c>
      <c r="Q74" s="109">
        <f>$Q$8</f>
        <v/>
      </c>
      <c r="R74" s="109">
        <f>$R$8</f>
        <v/>
      </c>
      <c r="S74" s="109">
        <f>$S$8</f>
        <v/>
      </c>
      <c r="T74" s="109">
        <f>$T$8</f>
        <v/>
      </c>
      <c r="U74" s="109">
        <f>$U$8</f>
        <v/>
      </c>
      <c r="V74" s="109">
        <f>$V$8</f>
        <v/>
      </c>
      <c r="W74" s="109">
        <f>$W$8</f>
        <v/>
      </c>
      <c r="X74" s="109">
        <f>$X$8</f>
        <v/>
      </c>
      <c r="Y74" s="109">
        <f>$Y$8</f>
        <v/>
      </c>
      <c r="Z74" s="54">
        <f>$Z$8</f>
        <v/>
      </c>
      <c r="AA74" s="80">
        <f>$AA$8</f>
        <v/>
      </c>
      <c r="AB74" s="80">
        <f>$AB$8</f>
        <v/>
      </c>
      <c r="AC74" s="80">
        <f>$AC$8</f>
        <v/>
      </c>
      <c r="AD74" s="80">
        <f>$AD$8</f>
        <v/>
      </c>
      <c r="AE74" s="80">
        <f>$AE$8</f>
        <v/>
      </c>
      <c r="AF74" s="80">
        <f>$AF$8</f>
        <v/>
      </c>
      <c r="AG74" s="71">
        <f>$AG$8</f>
        <v/>
      </c>
      <c r="AH74" s="36" t="n"/>
      <c r="AI74" s="36">
        <f>$AI$8</f>
        <v/>
      </c>
      <c r="AJ74" s="36">
        <f>$AJ$8</f>
        <v/>
      </c>
      <c r="AK74" s="36">
        <f>$AK$8</f>
        <v/>
      </c>
      <c r="AL74" s="36">
        <f>$AL$8</f>
        <v/>
      </c>
      <c r="AM74" s="36">
        <f>$AM$8</f>
        <v/>
      </c>
      <c r="AN74" s="36">
        <f>$AN$8</f>
        <v/>
      </c>
      <c r="AO74" s="36">
        <f>$AO$8</f>
        <v/>
      </c>
    </row>
    <row r="75" customFormat="1" s="54">
      <c r="A75" s="54">
        <f>応募用紙・団体!A163</f>
        <v/>
      </c>
      <c r="B75" s="54">
        <f>応募用紙・団体!B163</f>
        <v/>
      </c>
      <c r="C75" s="54">
        <f>応募用紙・団体!M163</f>
        <v/>
      </c>
      <c r="D75" s="54">
        <f>応募用紙・団体!Q163</f>
        <v/>
      </c>
      <c r="E75" s="54">
        <f>$E$8</f>
        <v/>
      </c>
      <c r="F75" s="54">
        <f>$F$8</f>
        <v/>
      </c>
      <c r="G75" s="54">
        <f>$G$8</f>
        <v/>
      </c>
      <c r="H75" s="54">
        <f>$H$8</f>
        <v/>
      </c>
      <c r="I75" s="80">
        <f>$I$8</f>
        <v/>
      </c>
      <c r="J75" s="36">
        <f>応募用紙・団体!W163</f>
        <v/>
      </c>
      <c r="K75" s="73">
        <f>IF(応募用紙・団体!U163="男","男","")</f>
        <v/>
      </c>
      <c r="L75" s="73">
        <f>IF(応募用紙・団体!U163="女","女","")</f>
        <v/>
      </c>
      <c r="M75" s="109">
        <f>$M$8</f>
        <v/>
      </c>
      <c r="N75" s="109">
        <f>$N$8</f>
        <v/>
      </c>
      <c r="O75" s="109">
        <f>$O$8</f>
        <v/>
      </c>
      <c r="P75" s="109">
        <f>$P$8</f>
        <v/>
      </c>
      <c r="Q75" s="109">
        <f>$Q$8</f>
        <v/>
      </c>
      <c r="R75" s="109">
        <f>$R$8</f>
        <v/>
      </c>
      <c r="S75" s="109">
        <f>$S$8</f>
        <v/>
      </c>
      <c r="T75" s="109">
        <f>$T$8</f>
        <v/>
      </c>
      <c r="U75" s="109">
        <f>$U$8</f>
        <v/>
      </c>
      <c r="V75" s="109">
        <f>$V$8</f>
        <v/>
      </c>
      <c r="W75" s="109">
        <f>$W$8</f>
        <v/>
      </c>
      <c r="X75" s="109">
        <f>$X$8</f>
        <v/>
      </c>
      <c r="Y75" s="109">
        <f>$Y$8</f>
        <v/>
      </c>
      <c r="Z75" s="54">
        <f>$Z$8</f>
        <v/>
      </c>
      <c r="AA75" s="80">
        <f>$AA$8</f>
        <v/>
      </c>
      <c r="AB75" s="80">
        <f>$AB$8</f>
        <v/>
      </c>
      <c r="AC75" s="80">
        <f>$AC$8</f>
        <v/>
      </c>
      <c r="AD75" s="80">
        <f>$AD$8</f>
        <v/>
      </c>
      <c r="AE75" s="80">
        <f>$AE$8</f>
        <v/>
      </c>
      <c r="AF75" s="80">
        <f>$AF$8</f>
        <v/>
      </c>
      <c r="AG75" s="71">
        <f>$AG$8</f>
        <v/>
      </c>
      <c r="AH75" s="36" t="n"/>
      <c r="AI75" s="36">
        <f>$AI$8</f>
        <v/>
      </c>
      <c r="AJ75" s="36">
        <f>$AJ$8</f>
        <v/>
      </c>
      <c r="AK75" s="36">
        <f>$AK$8</f>
        <v/>
      </c>
      <c r="AL75" s="36">
        <f>$AL$8</f>
        <v/>
      </c>
      <c r="AM75" s="36">
        <f>$AM$8</f>
        <v/>
      </c>
      <c r="AN75" s="36">
        <f>$AN$8</f>
        <v/>
      </c>
      <c r="AO75" s="36">
        <f>$AO$8</f>
        <v/>
      </c>
    </row>
    <row r="76" customFormat="1" s="54">
      <c r="A76" s="54">
        <f>応募用紙・団体!A164</f>
        <v/>
      </c>
      <c r="B76" s="54">
        <f>応募用紙・団体!B164</f>
        <v/>
      </c>
      <c r="C76" s="54">
        <f>応募用紙・団体!M164</f>
        <v/>
      </c>
      <c r="D76" s="54">
        <f>応募用紙・団体!Q164</f>
        <v/>
      </c>
      <c r="E76" s="54">
        <f>$E$8</f>
        <v/>
      </c>
      <c r="F76" s="54">
        <f>$F$8</f>
        <v/>
      </c>
      <c r="G76" s="54">
        <f>$G$8</f>
        <v/>
      </c>
      <c r="H76" s="54">
        <f>$H$8</f>
        <v/>
      </c>
      <c r="I76" s="80">
        <f>$I$8</f>
        <v/>
      </c>
      <c r="J76" s="36">
        <f>応募用紙・団体!W164</f>
        <v/>
      </c>
      <c r="K76" s="73">
        <f>IF(応募用紙・団体!U164="男","男","")</f>
        <v/>
      </c>
      <c r="L76" s="73">
        <f>IF(応募用紙・団体!U164="女","女","")</f>
        <v/>
      </c>
      <c r="M76" s="109">
        <f>$M$8</f>
        <v/>
      </c>
      <c r="N76" s="109">
        <f>$N$8</f>
        <v/>
      </c>
      <c r="O76" s="109">
        <f>$O$8</f>
        <v/>
      </c>
      <c r="P76" s="109">
        <f>$P$8</f>
        <v/>
      </c>
      <c r="Q76" s="109">
        <f>$Q$8</f>
        <v/>
      </c>
      <c r="R76" s="109">
        <f>$R$8</f>
        <v/>
      </c>
      <c r="S76" s="109">
        <f>$S$8</f>
        <v/>
      </c>
      <c r="T76" s="109">
        <f>$T$8</f>
        <v/>
      </c>
      <c r="U76" s="109">
        <f>$U$8</f>
        <v/>
      </c>
      <c r="V76" s="109">
        <f>$V$8</f>
        <v/>
      </c>
      <c r="W76" s="109">
        <f>$W$8</f>
        <v/>
      </c>
      <c r="X76" s="109">
        <f>$X$8</f>
        <v/>
      </c>
      <c r="Y76" s="109">
        <f>$Y$8</f>
        <v/>
      </c>
      <c r="Z76" s="54">
        <f>$Z$8</f>
        <v/>
      </c>
      <c r="AA76" s="80">
        <f>$AA$8</f>
        <v/>
      </c>
      <c r="AB76" s="80">
        <f>$AB$8</f>
        <v/>
      </c>
      <c r="AC76" s="80">
        <f>$AC$8</f>
        <v/>
      </c>
      <c r="AD76" s="80">
        <f>$AD$8</f>
        <v/>
      </c>
      <c r="AE76" s="80">
        <f>$AE$8</f>
        <v/>
      </c>
      <c r="AF76" s="80">
        <f>$AF$8</f>
        <v/>
      </c>
      <c r="AG76" s="71">
        <f>$AG$8</f>
        <v/>
      </c>
      <c r="AH76" s="36" t="n"/>
      <c r="AI76" s="36">
        <f>$AI$8</f>
        <v/>
      </c>
      <c r="AJ76" s="36">
        <f>$AJ$8</f>
        <v/>
      </c>
      <c r="AK76" s="36">
        <f>$AK$8</f>
        <v/>
      </c>
      <c r="AL76" s="36">
        <f>$AL$8</f>
        <v/>
      </c>
      <c r="AM76" s="36">
        <f>$AM$8</f>
        <v/>
      </c>
      <c r="AN76" s="36">
        <f>$AN$8</f>
        <v/>
      </c>
      <c r="AO76" s="36">
        <f>$AO$8</f>
        <v/>
      </c>
    </row>
    <row r="77" customFormat="1" s="54">
      <c r="A77" s="54">
        <f>応募用紙・団体!A165</f>
        <v/>
      </c>
      <c r="B77" s="54">
        <f>応募用紙・団体!B165</f>
        <v/>
      </c>
      <c r="C77" s="54">
        <f>応募用紙・団体!M165</f>
        <v/>
      </c>
      <c r="D77" s="54">
        <f>応募用紙・団体!Q165</f>
        <v/>
      </c>
      <c r="E77" s="54">
        <f>$E$8</f>
        <v/>
      </c>
      <c r="F77" s="54">
        <f>$F$8</f>
        <v/>
      </c>
      <c r="G77" s="54">
        <f>$G$8</f>
        <v/>
      </c>
      <c r="H77" s="54">
        <f>$H$8</f>
        <v/>
      </c>
      <c r="I77" s="80">
        <f>$I$8</f>
        <v/>
      </c>
      <c r="J77" s="36">
        <f>応募用紙・団体!W165</f>
        <v/>
      </c>
      <c r="K77" s="73">
        <f>IF(応募用紙・団体!U165="男","男","")</f>
        <v/>
      </c>
      <c r="L77" s="73">
        <f>IF(応募用紙・団体!U165="女","女","")</f>
        <v/>
      </c>
      <c r="M77" s="109">
        <f>$M$8</f>
        <v/>
      </c>
      <c r="N77" s="109">
        <f>$N$8</f>
        <v/>
      </c>
      <c r="O77" s="109">
        <f>$O$8</f>
        <v/>
      </c>
      <c r="P77" s="109">
        <f>$P$8</f>
        <v/>
      </c>
      <c r="Q77" s="109">
        <f>$Q$8</f>
        <v/>
      </c>
      <c r="R77" s="109">
        <f>$R$8</f>
        <v/>
      </c>
      <c r="S77" s="109">
        <f>$S$8</f>
        <v/>
      </c>
      <c r="T77" s="109">
        <f>$T$8</f>
        <v/>
      </c>
      <c r="U77" s="109">
        <f>$U$8</f>
        <v/>
      </c>
      <c r="V77" s="109">
        <f>$V$8</f>
        <v/>
      </c>
      <c r="W77" s="109">
        <f>$W$8</f>
        <v/>
      </c>
      <c r="X77" s="109">
        <f>$X$8</f>
        <v/>
      </c>
      <c r="Y77" s="109">
        <f>$Y$8</f>
        <v/>
      </c>
      <c r="Z77" s="54">
        <f>$Z$8</f>
        <v/>
      </c>
      <c r="AA77" s="80">
        <f>$AA$8</f>
        <v/>
      </c>
      <c r="AB77" s="80">
        <f>$AB$8</f>
        <v/>
      </c>
      <c r="AC77" s="80">
        <f>$AC$8</f>
        <v/>
      </c>
      <c r="AD77" s="80">
        <f>$AD$8</f>
        <v/>
      </c>
      <c r="AE77" s="80">
        <f>$AE$8</f>
        <v/>
      </c>
      <c r="AF77" s="80">
        <f>$AF$8</f>
        <v/>
      </c>
      <c r="AG77" s="71">
        <f>$AG$8</f>
        <v/>
      </c>
      <c r="AH77" s="36" t="n"/>
      <c r="AI77" s="36">
        <f>$AI$8</f>
        <v/>
      </c>
      <c r="AJ77" s="36">
        <f>$AJ$8</f>
        <v/>
      </c>
      <c r="AK77" s="36">
        <f>$AK$8</f>
        <v/>
      </c>
      <c r="AL77" s="36">
        <f>$AL$8</f>
        <v/>
      </c>
      <c r="AM77" s="36">
        <f>$AM$8</f>
        <v/>
      </c>
      <c r="AN77" s="36">
        <f>$AN$8</f>
        <v/>
      </c>
      <c r="AO77" s="36">
        <f>$AO$8</f>
        <v/>
      </c>
    </row>
    <row r="78" customFormat="1" s="54">
      <c r="A78" s="54">
        <f>応募用紙・団体!A166</f>
        <v/>
      </c>
      <c r="B78" s="54">
        <f>応募用紙・団体!B166</f>
        <v/>
      </c>
      <c r="C78" s="54">
        <f>応募用紙・団体!M166</f>
        <v/>
      </c>
      <c r="D78" s="54">
        <f>応募用紙・団体!Q166</f>
        <v/>
      </c>
      <c r="E78" s="54">
        <f>$E$8</f>
        <v/>
      </c>
      <c r="F78" s="54">
        <f>$F$8</f>
        <v/>
      </c>
      <c r="G78" s="54">
        <f>$G$8</f>
        <v/>
      </c>
      <c r="H78" s="54">
        <f>$H$8</f>
        <v/>
      </c>
      <c r="I78" s="80">
        <f>$I$8</f>
        <v/>
      </c>
      <c r="J78" s="36">
        <f>応募用紙・団体!W166</f>
        <v/>
      </c>
      <c r="K78" s="73">
        <f>IF(応募用紙・団体!U166="男","男","")</f>
        <v/>
      </c>
      <c r="L78" s="73">
        <f>IF(応募用紙・団体!U166="女","女","")</f>
        <v/>
      </c>
      <c r="M78" s="109">
        <f>$M$8</f>
        <v/>
      </c>
      <c r="N78" s="109">
        <f>$N$8</f>
        <v/>
      </c>
      <c r="O78" s="109">
        <f>$O$8</f>
        <v/>
      </c>
      <c r="P78" s="109">
        <f>$P$8</f>
        <v/>
      </c>
      <c r="Q78" s="109">
        <f>$Q$8</f>
        <v/>
      </c>
      <c r="R78" s="109">
        <f>$R$8</f>
        <v/>
      </c>
      <c r="S78" s="109">
        <f>$S$8</f>
        <v/>
      </c>
      <c r="T78" s="109">
        <f>$T$8</f>
        <v/>
      </c>
      <c r="U78" s="109">
        <f>$U$8</f>
        <v/>
      </c>
      <c r="V78" s="109">
        <f>$V$8</f>
        <v/>
      </c>
      <c r="W78" s="109">
        <f>$W$8</f>
        <v/>
      </c>
      <c r="X78" s="109">
        <f>$X$8</f>
        <v/>
      </c>
      <c r="Y78" s="109">
        <f>$Y$8</f>
        <v/>
      </c>
      <c r="Z78" s="54">
        <f>$Z$8</f>
        <v/>
      </c>
      <c r="AA78" s="80">
        <f>$AA$8</f>
        <v/>
      </c>
      <c r="AB78" s="80">
        <f>$AB$8</f>
        <v/>
      </c>
      <c r="AC78" s="80">
        <f>$AC$8</f>
        <v/>
      </c>
      <c r="AD78" s="80">
        <f>$AD$8</f>
        <v/>
      </c>
      <c r="AE78" s="80">
        <f>$AE$8</f>
        <v/>
      </c>
      <c r="AF78" s="80">
        <f>$AF$8</f>
        <v/>
      </c>
      <c r="AG78" s="71">
        <f>$AG$8</f>
        <v/>
      </c>
      <c r="AH78" s="36" t="n"/>
      <c r="AI78" s="36">
        <f>$AI$8</f>
        <v/>
      </c>
      <c r="AJ78" s="36">
        <f>$AJ$8</f>
        <v/>
      </c>
      <c r="AK78" s="36">
        <f>$AK$8</f>
        <v/>
      </c>
      <c r="AL78" s="36">
        <f>$AL$8</f>
        <v/>
      </c>
      <c r="AM78" s="36">
        <f>$AM$8</f>
        <v/>
      </c>
      <c r="AN78" s="36">
        <f>$AN$8</f>
        <v/>
      </c>
      <c r="AO78" s="36">
        <f>$AO$8</f>
        <v/>
      </c>
    </row>
    <row r="79" customFormat="1" s="54">
      <c r="A79" s="54">
        <f>応募用紙・団体!A167</f>
        <v/>
      </c>
      <c r="B79" s="54">
        <f>応募用紙・団体!B167</f>
        <v/>
      </c>
      <c r="C79" s="54">
        <f>応募用紙・団体!M167</f>
        <v/>
      </c>
      <c r="D79" s="54">
        <f>応募用紙・団体!Q167</f>
        <v/>
      </c>
      <c r="E79" s="54">
        <f>$E$8</f>
        <v/>
      </c>
      <c r="F79" s="54">
        <f>$F$8</f>
        <v/>
      </c>
      <c r="G79" s="54">
        <f>$G$8</f>
        <v/>
      </c>
      <c r="H79" s="54">
        <f>$H$8</f>
        <v/>
      </c>
      <c r="I79" s="80">
        <f>$I$8</f>
        <v/>
      </c>
      <c r="J79" s="36">
        <f>応募用紙・団体!W167</f>
        <v/>
      </c>
      <c r="K79" s="73">
        <f>IF(応募用紙・団体!U167="男","男","")</f>
        <v/>
      </c>
      <c r="L79" s="73">
        <f>IF(応募用紙・団体!U167="女","女","")</f>
        <v/>
      </c>
      <c r="M79" s="109">
        <f>$M$8</f>
        <v/>
      </c>
      <c r="N79" s="109">
        <f>$N$8</f>
        <v/>
      </c>
      <c r="O79" s="109">
        <f>$O$8</f>
        <v/>
      </c>
      <c r="P79" s="109">
        <f>$P$8</f>
        <v/>
      </c>
      <c r="Q79" s="109">
        <f>$Q$8</f>
        <v/>
      </c>
      <c r="R79" s="109">
        <f>$R$8</f>
        <v/>
      </c>
      <c r="S79" s="109">
        <f>$S$8</f>
        <v/>
      </c>
      <c r="T79" s="109">
        <f>$T$8</f>
        <v/>
      </c>
      <c r="U79" s="109">
        <f>$U$8</f>
        <v/>
      </c>
      <c r="V79" s="109">
        <f>$V$8</f>
        <v/>
      </c>
      <c r="W79" s="109">
        <f>$W$8</f>
        <v/>
      </c>
      <c r="X79" s="109">
        <f>$X$8</f>
        <v/>
      </c>
      <c r="Y79" s="109">
        <f>$Y$8</f>
        <v/>
      </c>
      <c r="Z79" s="54">
        <f>$Z$8</f>
        <v/>
      </c>
      <c r="AA79" s="80">
        <f>$AA$8</f>
        <v/>
      </c>
      <c r="AB79" s="80">
        <f>$AB$8</f>
        <v/>
      </c>
      <c r="AC79" s="80">
        <f>$AC$8</f>
        <v/>
      </c>
      <c r="AD79" s="80">
        <f>$AD$8</f>
        <v/>
      </c>
      <c r="AE79" s="80">
        <f>$AE$8</f>
        <v/>
      </c>
      <c r="AF79" s="80">
        <f>$AF$8</f>
        <v/>
      </c>
      <c r="AG79" s="71">
        <f>$AG$8</f>
        <v/>
      </c>
      <c r="AH79" s="36" t="n"/>
      <c r="AI79" s="36">
        <f>$AI$8</f>
        <v/>
      </c>
      <c r="AJ79" s="36">
        <f>$AJ$8</f>
        <v/>
      </c>
      <c r="AK79" s="36">
        <f>$AK$8</f>
        <v/>
      </c>
      <c r="AL79" s="36">
        <f>$AL$8</f>
        <v/>
      </c>
      <c r="AM79" s="36">
        <f>$AM$8</f>
        <v/>
      </c>
      <c r="AN79" s="36">
        <f>$AN$8</f>
        <v/>
      </c>
      <c r="AO79" s="36">
        <f>$AO$8</f>
        <v/>
      </c>
    </row>
    <row r="80" customFormat="1" s="54">
      <c r="A80" s="54">
        <f>応募用紙・団体!A168</f>
        <v/>
      </c>
      <c r="B80" s="54">
        <f>応募用紙・団体!B168</f>
        <v/>
      </c>
      <c r="C80" s="54">
        <f>応募用紙・団体!M168</f>
        <v/>
      </c>
      <c r="D80" s="54">
        <f>応募用紙・団体!Q168</f>
        <v/>
      </c>
      <c r="E80" s="54">
        <f>$E$8</f>
        <v/>
      </c>
      <c r="F80" s="54">
        <f>$F$8</f>
        <v/>
      </c>
      <c r="G80" s="54">
        <f>$G$8</f>
        <v/>
      </c>
      <c r="H80" s="54">
        <f>$H$8</f>
        <v/>
      </c>
      <c r="I80" s="80">
        <f>$I$8</f>
        <v/>
      </c>
      <c r="J80" s="36">
        <f>応募用紙・団体!W168</f>
        <v/>
      </c>
      <c r="K80" s="73">
        <f>IF(応募用紙・団体!U168="男","男","")</f>
        <v/>
      </c>
      <c r="L80" s="73">
        <f>IF(応募用紙・団体!U168="女","女","")</f>
        <v/>
      </c>
      <c r="M80" s="109">
        <f>$M$8</f>
        <v/>
      </c>
      <c r="N80" s="109">
        <f>$N$8</f>
        <v/>
      </c>
      <c r="O80" s="109">
        <f>$O$8</f>
        <v/>
      </c>
      <c r="P80" s="109">
        <f>$P$8</f>
        <v/>
      </c>
      <c r="Q80" s="109">
        <f>$Q$8</f>
        <v/>
      </c>
      <c r="R80" s="109">
        <f>$R$8</f>
        <v/>
      </c>
      <c r="S80" s="109">
        <f>$S$8</f>
        <v/>
      </c>
      <c r="T80" s="109">
        <f>$T$8</f>
        <v/>
      </c>
      <c r="U80" s="109">
        <f>$U$8</f>
        <v/>
      </c>
      <c r="V80" s="109">
        <f>$V$8</f>
        <v/>
      </c>
      <c r="W80" s="109">
        <f>$W$8</f>
        <v/>
      </c>
      <c r="X80" s="109">
        <f>$X$8</f>
        <v/>
      </c>
      <c r="Y80" s="109">
        <f>$Y$8</f>
        <v/>
      </c>
      <c r="Z80" s="54">
        <f>$Z$8</f>
        <v/>
      </c>
      <c r="AA80" s="80">
        <f>$AA$8</f>
        <v/>
      </c>
      <c r="AB80" s="80">
        <f>$AB$8</f>
        <v/>
      </c>
      <c r="AC80" s="80">
        <f>$AC$8</f>
        <v/>
      </c>
      <c r="AD80" s="80">
        <f>$AD$8</f>
        <v/>
      </c>
      <c r="AE80" s="80">
        <f>$AE$8</f>
        <v/>
      </c>
      <c r="AF80" s="80">
        <f>$AF$8</f>
        <v/>
      </c>
      <c r="AG80" s="71">
        <f>$AG$8</f>
        <v/>
      </c>
      <c r="AH80" s="36" t="n"/>
      <c r="AI80" s="36">
        <f>$AI$8</f>
        <v/>
      </c>
      <c r="AJ80" s="36">
        <f>$AJ$8</f>
        <v/>
      </c>
      <c r="AK80" s="36">
        <f>$AK$8</f>
        <v/>
      </c>
      <c r="AL80" s="36">
        <f>$AL$8</f>
        <v/>
      </c>
      <c r="AM80" s="36">
        <f>$AM$8</f>
        <v/>
      </c>
      <c r="AN80" s="36">
        <f>$AN$8</f>
        <v/>
      </c>
      <c r="AO80" s="36">
        <f>$AO$8</f>
        <v/>
      </c>
    </row>
    <row r="81" customFormat="1" s="54">
      <c r="A81" s="54">
        <f>応募用紙・団体!A169</f>
        <v/>
      </c>
      <c r="B81" s="54">
        <f>応募用紙・団体!B169</f>
        <v/>
      </c>
      <c r="C81" s="54">
        <f>応募用紙・団体!M169</f>
        <v/>
      </c>
      <c r="D81" s="54">
        <f>応募用紙・団体!Q169</f>
        <v/>
      </c>
      <c r="E81" s="54">
        <f>$E$8</f>
        <v/>
      </c>
      <c r="F81" s="54">
        <f>$F$8</f>
        <v/>
      </c>
      <c r="G81" s="54">
        <f>$G$8</f>
        <v/>
      </c>
      <c r="H81" s="54">
        <f>$H$8</f>
        <v/>
      </c>
      <c r="I81" s="80">
        <f>$I$8</f>
        <v/>
      </c>
      <c r="J81" s="36">
        <f>応募用紙・団体!W169</f>
        <v/>
      </c>
      <c r="K81" s="73">
        <f>IF(応募用紙・団体!U169="男","男","")</f>
        <v/>
      </c>
      <c r="L81" s="73">
        <f>IF(応募用紙・団体!U169="女","女","")</f>
        <v/>
      </c>
      <c r="M81" s="109">
        <f>$M$8</f>
        <v/>
      </c>
      <c r="N81" s="109">
        <f>$N$8</f>
        <v/>
      </c>
      <c r="O81" s="109">
        <f>$O$8</f>
        <v/>
      </c>
      <c r="P81" s="109">
        <f>$P$8</f>
        <v/>
      </c>
      <c r="Q81" s="109">
        <f>$Q$8</f>
        <v/>
      </c>
      <c r="R81" s="109">
        <f>$R$8</f>
        <v/>
      </c>
      <c r="S81" s="109">
        <f>$S$8</f>
        <v/>
      </c>
      <c r="T81" s="109">
        <f>$T$8</f>
        <v/>
      </c>
      <c r="U81" s="109">
        <f>$U$8</f>
        <v/>
      </c>
      <c r="V81" s="109">
        <f>$V$8</f>
        <v/>
      </c>
      <c r="W81" s="109">
        <f>$W$8</f>
        <v/>
      </c>
      <c r="X81" s="109">
        <f>$X$8</f>
        <v/>
      </c>
      <c r="Y81" s="109">
        <f>$Y$8</f>
        <v/>
      </c>
      <c r="Z81" s="54">
        <f>$Z$8</f>
        <v/>
      </c>
      <c r="AA81" s="80">
        <f>$AA$8</f>
        <v/>
      </c>
      <c r="AB81" s="80">
        <f>$AB$8</f>
        <v/>
      </c>
      <c r="AC81" s="80">
        <f>$AC$8</f>
        <v/>
      </c>
      <c r="AD81" s="80">
        <f>$AD$8</f>
        <v/>
      </c>
      <c r="AE81" s="80">
        <f>$AE$8</f>
        <v/>
      </c>
      <c r="AF81" s="80">
        <f>$AF$8</f>
        <v/>
      </c>
      <c r="AG81" s="71">
        <f>$AG$8</f>
        <v/>
      </c>
      <c r="AH81" s="36" t="n"/>
      <c r="AI81" s="36">
        <f>$AI$8</f>
        <v/>
      </c>
      <c r="AJ81" s="36">
        <f>$AJ$8</f>
        <v/>
      </c>
      <c r="AK81" s="36">
        <f>$AK$8</f>
        <v/>
      </c>
      <c r="AL81" s="36">
        <f>$AL$8</f>
        <v/>
      </c>
      <c r="AM81" s="36">
        <f>$AM$8</f>
        <v/>
      </c>
      <c r="AN81" s="36">
        <f>$AN$8</f>
        <v/>
      </c>
      <c r="AO81" s="36">
        <f>$AO$8</f>
        <v/>
      </c>
    </row>
    <row r="82" customFormat="1" s="54">
      <c r="A82" s="54">
        <f>応募用紙・団体!A170</f>
        <v/>
      </c>
      <c r="B82" s="54">
        <f>応募用紙・団体!B170</f>
        <v/>
      </c>
      <c r="C82" s="54">
        <f>応募用紙・団体!M170</f>
        <v/>
      </c>
      <c r="D82" s="54">
        <f>応募用紙・団体!Q170</f>
        <v/>
      </c>
      <c r="E82" s="54">
        <f>$E$8</f>
        <v/>
      </c>
      <c r="F82" s="54">
        <f>$F$8</f>
        <v/>
      </c>
      <c r="G82" s="54">
        <f>$G$8</f>
        <v/>
      </c>
      <c r="H82" s="54">
        <f>$H$8</f>
        <v/>
      </c>
      <c r="I82" s="80">
        <f>$I$8</f>
        <v/>
      </c>
      <c r="J82" s="36">
        <f>応募用紙・団体!W170</f>
        <v/>
      </c>
      <c r="K82" s="73">
        <f>IF(応募用紙・団体!U170="男","男","")</f>
        <v/>
      </c>
      <c r="L82" s="73">
        <f>IF(応募用紙・団体!U170="女","女","")</f>
        <v/>
      </c>
      <c r="M82" s="109">
        <f>$M$8</f>
        <v/>
      </c>
      <c r="N82" s="109">
        <f>$N$8</f>
        <v/>
      </c>
      <c r="O82" s="109">
        <f>$O$8</f>
        <v/>
      </c>
      <c r="P82" s="109">
        <f>$P$8</f>
        <v/>
      </c>
      <c r="Q82" s="109">
        <f>$Q$8</f>
        <v/>
      </c>
      <c r="R82" s="109">
        <f>$R$8</f>
        <v/>
      </c>
      <c r="S82" s="109">
        <f>$S$8</f>
        <v/>
      </c>
      <c r="T82" s="109">
        <f>$T$8</f>
        <v/>
      </c>
      <c r="U82" s="109">
        <f>$U$8</f>
        <v/>
      </c>
      <c r="V82" s="109">
        <f>$V$8</f>
        <v/>
      </c>
      <c r="W82" s="109">
        <f>$W$8</f>
        <v/>
      </c>
      <c r="X82" s="109">
        <f>$X$8</f>
        <v/>
      </c>
      <c r="Y82" s="109">
        <f>$Y$8</f>
        <v/>
      </c>
      <c r="Z82" s="54">
        <f>$Z$8</f>
        <v/>
      </c>
      <c r="AA82" s="80">
        <f>$AA$8</f>
        <v/>
      </c>
      <c r="AB82" s="80">
        <f>$AB$8</f>
        <v/>
      </c>
      <c r="AC82" s="80">
        <f>$AC$8</f>
        <v/>
      </c>
      <c r="AD82" s="80">
        <f>$AD$8</f>
        <v/>
      </c>
      <c r="AE82" s="80">
        <f>$AE$8</f>
        <v/>
      </c>
      <c r="AF82" s="80">
        <f>$AF$8</f>
        <v/>
      </c>
      <c r="AG82" s="71">
        <f>$AG$8</f>
        <v/>
      </c>
      <c r="AH82" s="36" t="n"/>
      <c r="AI82" s="36">
        <f>$AI$8</f>
        <v/>
      </c>
      <c r="AJ82" s="36">
        <f>$AJ$8</f>
        <v/>
      </c>
      <c r="AK82" s="36">
        <f>$AK$8</f>
        <v/>
      </c>
      <c r="AL82" s="36">
        <f>$AL$8</f>
        <v/>
      </c>
      <c r="AM82" s="36">
        <f>$AM$8</f>
        <v/>
      </c>
      <c r="AN82" s="36">
        <f>$AN$8</f>
        <v/>
      </c>
      <c r="AO82" s="36">
        <f>$AO$8</f>
        <v/>
      </c>
    </row>
    <row r="83" customFormat="1" s="54">
      <c r="A83" s="54">
        <f>応募用紙・団体!A171</f>
        <v/>
      </c>
      <c r="B83" s="54">
        <f>応募用紙・団体!B171</f>
        <v/>
      </c>
      <c r="C83" s="54">
        <f>応募用紙・団体!M171</f>
        <v/>
      </c>
      <c r="D83" s="54">
        <f>応募用紙・団体!Q171</f>
        <v/>
      </c>
      <c r="E83" s="54">
        <f>$E$8</f>
        <v/>
      </c>
      <c r="F83" s="54">
        <f>$F$8</f>
        <v/>
      </c>
      <c r="G83" s="54">
        <f>$G$8</f>
        <v/>
      </c>
      <c r="H83" s="54">
        <f>$H$8</f>
        <v/>
      </c>
      <c r="I83" s="80">
        <f>$I$8</f>
        <v/>
      </c>
      <c r="J83" s="36">
        <f>応募用紙・団体!W171</f>
        <v/>
      </c>
      <c r="K83" s="73">
        <f>IF(応募用紙・団体!U171="男","男","")</f>
        <v/>
      </c>
      <c r="L83" s="73">
        <f>IF(応募用紙・団体!U171="女","女","")</f>
        <v/>
      </c>
      <c r="M83" s="109">
        <f>$M$8</f>
        <v/>
      </c>
      <c r="N83" s="109">
        <f>$N$8</f>
        <v/>
      </c>
      <c r="O83" s="109">
        <f>$O$8</f>
        <v/>
      </c>
      <c r="P83" s="109">
        <f>$P$8</f>
        <v/>
      </c>
      <c r="Q83" s="109">
        <f>$Q$8</f>
        <v/>
      </c>
      <c r="R83" s="109">
        <f>$R$8</f>
        <v/>
      </c>
      <c r="S83" s="109">
        <f>$S$8</f>
        <v/>
      </c>
      <c r="T83" s="109">
        <f>$T$8</f>
        <v/>
      </c>
      <c r="U83" s="109">
        <f>$U$8</f>
        <v/>
      </c>
      <c r="V83" s="109">
        <f>$V$8</f>
        <v/>
      </c>
      <c r="W83" s="109">
        <f>$W$8</f>
        <v/>
      </c>
      <c r="X83" s="109">
        <f>$X$8</f>
        <v/>
      </c>
      <c r="Y83" s="109">
        <f>$Y$8</f>
        <v/>
      </c>
      <c r="Z83" s="54">
        <f>$Z$8</f>
        <v/>
      </c>
      <c r="AA83" s="80">
        <f>$AA$8</f>
        <v/>
      </c>
      <c r="AB83" s="80">
        <f>$AB$8</f>
        <v/>
      </c>
      <c r="AC83" s="80">
        <f>$AC$8</f>
        <v/>
      </c>
      <c r="AD83" s="80">
        <f>$AD$8</f>
        <v/>
      </c>
      <c r="AE83" s="80">
        <f>$AE$8</f>
        <v/>
      </c>
      <c r="AF83" s="80">
        <f>$AF$8</f>
        <v/>
      </c>
      <c r="AG83" s="71">
        <f>$AG$8</f>
        <v/>
      </c>
      <c r="AH83" s="36" t="n"/>
      <c r="AI83" s="36">
        <f>$AI$8</f>
        <v/>
      </c>
      <c r="AJ83" s="36">
        <f>$AJ$8</f>
        <v/>
      </c>
      <c r="AK83" s="36">
        <f>$AK$8</f>
        <v/>
      </c>
      <c r="AL83" s="36">
        <f>$AL$8</f>
        <v/>
      </c>
      <c r="AM83" s="36">
        <f>$AM$8</f>
        <v/>
      </c>
      <c r="AN83" s="36">
        <f>$AN$8</f>
        <v/>
      </c>
      <c r="AO83" s="36">
        <f>$AO$8</f>
        <v/>
      </c>
    </row>
    <row r="84" customFormat="1" s="54">
      <c r="A84" s="54">
        <f>応募用紙・団体!A172</f>
        <v/>
      </c>
      <c r="B84" s="54">
        <f>応募用紙・団体!B172</f>
        <v/>
      </c>
      <c r="C84" s="54">
        <f>応募用紙・団体!M172</f>
        <v/>
      </c>
      <c r="D84" s="54">
        <f>応募用紙・団体!Q172</f>
        <v/>
      </c>
      <c r="E84" s="54">
        <f>$E$8</f>
        <v/>
      </c>
      <c r="F84" s="54">
        <f>$F$8</f>
        <v/>
      </c>
      <c r="G84" s="54">
        <f>$G$8</f>
        <v/>
      </c>
      <c r="H84" s="54">
        <f>$H$8</f>
        <v/>
      </c>
      <c r="I84" s="80">
        <f>$I$8</f>
        <v/>
      </c>
      <c r="J84" s="36">
        <f>応募用紙・団体!W172</f>
        <v/>
      </c>
      <c r="K84" s="73">
        <f>IF(応募用紙・団体!U172="男","男","")</f>
        <v/>
      </c>
      <c r="L84" s="73">
        <f>IF(応募用紙・団体!U172="女","女","")</f>
        <v/>
      </c>
      <c r="M84" s="109">
        <f>$M$8</f>
        <v/>
      </c>
      <c r="N84" s="109">
        <f>$N$8</f>
        <v/>
      </c>
      <c r="O84" s="109">
        <f>$O$8</f>
        <v/>
      </c>
      <c r="P84" s="109">
        <f>$P$8</f>
        <v/>
      </c>
      <c r="Q84" s="109">
        <f>$Q$8</f>
        <v/>
      </c>
      <c r="R84" s="109">
        <f>$R$8</f>
        <v/>
      </c>
      <c r="S84" s="109">
        <f>$S$8</f>
        <v/>
      </c>
      <c r="T84" s="109">
        <f>$T$8</f>
        <v/>
      </c>
      <c r="U84" s="109">
        <f>$U$8</f>
        <v/>
      </c>
      <c r="V84" s="109">
        <f>$V$8</f>
        <v/>
      </c>
      <c r="W84" s="109">
        <f>$W$8</f>
        <v/>
      </c>
      <c r="X84" s="109">
        <f>$X$8</f>
        <v/>
      </c>
      <c r="Y84" s="109">
        <f>$Y$8</f>
        <v/>
      </c>
      <c r="Z84" s="54">
        <f>$Z$8</f>
        <v/>
      </c>
      <c r="AA84" s="80">
        <f>$AA$8</f>
        <v/>
      </c>
      <c r="AB84" s="80">
        <f>$AB$8</f>
        <v/>
      </c>
      <c r="AC84" s="80">
        <f>$AC$8</f>
        <v/>
      </c>
      <c r="AD84" s="80">
        <f>$AD$8</f>
        <v/>
      </c>
      <c r="AE84" s="80">
        <f>$AE$8</f>
        <v/>
      </c>
      <c r="AF84" s="80">
        <f>$AF$8</f>
        <v/>
      </c>
      <c r="AG84" s="71">
        <f>$AG$8</f>
        <v/>
      </c>
      <c r="AH84" s="36" t="n"/>
      <c r="AI84" s="36">
        <f>$AI$8</f>
        <v/>
      </c>
      <c r="AJ84" s="36">
        <f>$AJ$8</f>
        <v/>
      </c>
      <c r="AK84" s="36">
        <f>$AK$8</f>
        <v/>
      </c>
      <c r="AL84" s="36">
        <f>$AL$8</f>
        <v/>
      </c>
      <c r="AM84" s="36">
        <f>$AM$8</f>
        <v/>
      </c>
      <c r="AN84" s="36">
        <f>$AN$8</f>
        <v/>
      </c>
      <c r="AO84" s="36">
        <f>$AO$8</f>
        <v/>
      </c>
    </row>
    <row r="85" customFormat="1" s="54">
      <c r="A85" s="54">
        <f>応募用紙・団体!A173</f>
        <v/>
      </c>
      <c r="B85" s="54">
        <f>応募用紙・団体!B173</f>
        <v/>
      </c>
      <c r="C85" s="54">
        <f>応募用紙・団体!M173</f>
        <v/>
      </c>
      <c r="D85" s="54">
        <f>応募用紙・団体!Q173</f>
        <v/>
      </c>
      <c r="E85" s="54">
        <f>$E$8</f>
        <v/>
      </c>
      <c r="F85" s="54">
        <f>$F$8</f>
        <v/>
      </c>
      <c r="G85" s="54">
        <f>$G$8</f>
        <v/>
      </c>
      <c r="H85" s="54">
        <f>$H$8</f>
        <v/>
      </c>
      <c r="I85" s="80">
        <f>$I$8</f>
        <v/>
      </c>
      <c r="J85" s="36">
        <f>応募用紙・団体!W173</f>
        <v/>
      </c>
      <c r="K85" s="73">
        <f>IF(応募用紙・団体!U173="男","男","")</f>
        <v/>
      </c>
      <c r="L85" s="73">
        <f>IF(応募用紙・団体!U173="女","女","")</f>
        <v/>
      </c>
      <c r="M85" s="109">
        <f>$M$8</f>
        <v/>
      </c>
      <c r="N85" s="109">
        <f>$N$8</f>
        <v/>
      </c>
      <c r="O85" s="109">
        <f>$O$8</f>
        <v/>
      </c>
      <c r="P85" s="109">
        <f>$P$8</f>
        <v/>
      </c>
      <c r="Q85" s="109">
        <f>$Q$8</f>
        <v/>
      </c>
      <c r="R85" s="109">
        <f>$R$8</f>
        <v/>
      </c>
      <c r="S85" s="109">
        <f>$S$8</f>
        <v/>
      </c>
      <c r="T85" s="109">
        <f>$T$8</f>
        <v/>
      </c>
      <c r="U85" s="109">
        <f>$U$8</f>
        <v/>
      </c>
      <c r="V85" s="109">
        <f>$V$8</f>
        <v/>
      </c>
      <c r="W85" s="109">
        <f>$W$8</f>
        <v/>
      </c>
      <c r="X85" s="109">
        <f>$X$8</f>
        <v/>
      </c>
      <c r="Y85" s="109">
        <f>$Y$8</f>
        <v/>
      </c>
      <c r="Z85" s="54">
        <f>$Z$8</f>
        <v/>
      </c>
      <c r="AA85" s="80">
        <f>$AA$8</f>
        <v/>
      </c>
      <c r="AB85" s="80">
        <f>$AB$8</f>
        <v/>
      </c>
      <c r="AC85" s="80">
        <f>$AC$8</f>
        <v/>
      </c>
      <c r="AD85" s="80">
        <f>$AD$8</f>
        <v/>
      </c>
      <c r="AE85" s="80">
        <f>$AE$8</f>
        <v/>
      </c>
      <c r="AF85" s="80">
        <f>$AF$8</f>
        <v/>
      </c>
      <c r="AG85" s="71">
        <f>$AG$8</f>
        <v/>
      </c>
      <c r="AH85" s="36" t="n"/>
      <c r="AI85" s="36">
        <f>$AI$8</f>
        <v/>
      </c>
      <c r="AJ85" s="36">
        <f>$AJ$8</f>
        <v/>
      </c>
      <c r="AK85" s="36">
        <f>$AK$8</f>
        <v/>
      </c>
      <c r="AL85" s="36">
        <f>$AL$8</f>
        <v/>
      </c>
      <c r="AM85" s="36">
        <f>$AM$8</f>
        <v/>
      </c>
      <c r="AN85" s="36">
        <f>$AN$8</f>
        <v/>
      </c>
      <c r="AO85" s="36">
        <f>$AO$8</f>
        <v/>
      </c>
    </row>
    <row r="86" customFormat="1" s="54">
      <c r="A86" s="54">
        <f>応募用紙・団体!A174</f>
        <v/>
      </c>
      <c r="B86" s="54">
        <f>応募用紙・団体!B174</f>
        <v/>
      </c>
      <c r="C86" s="54">
        <f>応募用紙・団体!M174</f>
        <v/>
      </c>
      <c r="D86" s="54">
        <f>応募用紙・団体!Q174</f>
        <v/>
      </c>
      <c r="E86" s="54">
        <f>$E$8</f>
        <v/>
      </c>
      <c r="F86" s="54">
        <f>$F$8</f>
        <v/>
      </c>
      <c r="G86" s="54">
        <f>$G$8</f>
        <v/>
      </c>
      <c r="H86" s="54">
        <f>$H$8</f>
        <v/>
      </c>
      <c r="I86" s="80">
        <f>$I$8</f>
        <v/>
      </c>
      <c r="J86" s="36">
        <f>応募用紙・団体!W174</f>
        <v/>
      </c>
      <c r="K86" s="73">
        <f>IF(応募用紙・団体!U174="男","男","")</f>
        <v/>
      </c>
      <c r="L86" s="73">
        <f>IF(応募用紙・団体!U174="女","女","")</f>
        <v/>
      </c>
      <c r="M86" s="109">
        <f>$M$8</f>
        <v/>
      </c>
      <c r="N86" s="109">
        <f>$N$8</f>
        <v/>
      </c>
      <c r="O86" s="109">
        <f>$O$8</f>
        <v/>
      </c>
      <c r="P86" s="109">
        <f>$P$8</f>
        <v/>
      </c>
      <c r="Q86" s="109">
        <f>$Q$8</f>
        <v/>
      </c>
      <c r="R86" s="109">
        <f>$R$8</f>
        <v/>
      </c>
      <c r="S86" s="109">
        <f>$S$8</f>
        <v/>
      </c>
      <c r="T86" s="109">
        <f>$T$8</f>
        <v/>
      </c>
      <c r="U86" s="109">
        <f>$U$8</f>
        <v/>
      </c>
      <c r="V86" s="109">
        <f>$V$8</f>
        <v/>
      </c>
      <c r="W86" s="109">
        <f>$W$8</f>
        <v/>
      </c>
      <c r="X86" s="109">
        <f>$X$8</f>
        <v/>
      </c>
      <c r="Y86" s="109">
        <f>$Y$8</f>
        <v/>
      </c>
      <c r="Z86" s="54">
        <f>$Z$8</f>
        <v/>
      </c>
      <c r="AA86" s="80">
        <f>$AA$8</f>
        <v/>
      </c>
      <c r="AB86" s="80">
        <f>$AB$8</f>
        <v/>
      </c>
      <c r="AC86" s="80">
        <f>$AC$8</f>
        <v/>
      </c>
      <c r="AD86" s="80">
        <f>$AD$8</f>
        <v/>
      </c>
      <c r="AE86" s="80">
        <f>$AE$8</f>
        <v/>
      </c>
      <c r="AF86" s="80">
        <f>$AF$8</f>
        <v/>
      </c>
      <c r="AG86" s="71">
        <f>$AG$8</f>
        <v/>
      </c>
      <c r="AH86" s="36" t="n"/>
      <c r="AI86" s="36">
        <f>$AI$8</f>
        <v/>
      </c>
      <c r="AJ86" s="36">
        <f>$AJ$8</f>
        <v/>
      </c>
      <c r="AK86" s="36">
        <f>$AK$8</f>
        <v/>
      </c>
      <c r="AL86" s="36">
        <f>$AL$8</f>
        <v/>
      </c>
      <c r="AM86" s="36">
        <f>$AM$8</f>
        <v/>
      </c>
      <c r="AN86" s="36">
        <f>$AN$8</f>
        <v/>
      </c>
      <c r="AO86" s="36">
        <f>$AO$8</f>
        <v/>
      </c>
    </row>
    <row r="87" customFormat="1" s="54">
      <c r="A87" s="54">
        <f>応募用紙・団体!A175</f>
        <v/>
      </c>
      <c r="B87" s="54">
        <f>応募用紙・団体!B175</f>
        <v/>
      </c>
      <c r="C87" s="54">
        <f>応募用紙・団体!M175</f>
        <v/>
      </c>
      <c r="D87" s="54">
        <f>応募用紙・団体!Q175</f>
        <v/>
      </c>
      <c r="E87" s="54">
        <f>$E$8</f>
        <v/>
      </c>
      <c r="F87" s="54">
        <f>$F$8</f>
        <v/>
      </c>
      <c r="G87" s="54">
        <f>$G$8</f>
        <v/>
      </c>
      <c r="H87" s="54">
        <f>$H$8</f>
        <v/>
      </c>
      <c r="I87" s="80">
        <f>$I$8</f>
        <v/>
      </c>
      <c r="J87" s="36">
        <f>応募用紙・団体!W175</f>
        <v/>
      </c>
      <c r="K87" s="73">
        <f>IF(応募用紙・団体!U175="男","男","")</f>
        <v/>
      </c>
      <c r="L87" s="73">
        <f>IF(応募用紙・団体!U175="女","女","")</f>
        <v/>
      </c>
      <c r="M87" s="109">
        <f>$M$8</f>
        <v/>
      </c>
      <c r="N87" s="109">
        <f>$N$8</f>
        <v/>
      </c>
      <c r="O87" s="109">
        <f>$O$8</f>
        <v/>
      </c>
      <c r="P87" s="109">
        <f>$P$8</f>
        <v/>
      </c>
      <c r="Q87" s="109">
        <f>$Q$8</f>
        <v/>
      </c>
      <c r="R87" s="109">
        <f>$R$8</f>
        <v/>
      </c>
      <c r="S87" s="109">
        <f>$S$8</f>
        <v/>
      </c>
      <c r="T87" s="109">
        <f>$T$8</f>
        <v/>
      </c>
      <c r="U87" s="109">
        <f>$U$8</f>
        <v/>
      </c>
      <c r="V87" s="109">
        <f>$V$8</f>
        <v/>
      </c>
      <c r="W87" s="109">
        <f>$W$8</f>
        <v/>
      </c>
      <c r="X87" s="109">
        <f>$X$8</f>
        <v/>
      </c>
      <c r="Y87" s="109">
        <f>$Y$8</f>
        <v/>
      </c>
      <c r="Z87" s="54">
        <f>$Z$8</f>
        <v/>
      </c>
      <c r="AA87" s="80">
        <f>$AA$8</f>
        <v/>
      </c>
      <c r="AB87" s="80">
        <f>$AB$8</f>
        <v/>
      </c>
      <c r="AC87" s="80">
        <f>$AC$8</f>
        <v/>
      </c>
      <c r="AD87" s="80">
        <f>$AD$8</f>
        <v/>
      </c>
      <c r="AE87" s="80">
        <f>$AE$8</f>
        <v/>
      </c>
      <c r="AF87" s="80">
        <f>$AF$8</f>
        <v/>
      </c>
      <c r="AG87" s="71">
        <f>$AG$8</f>
        <v/>
      </c>
      <c r="AH87" s="36" t="n"/>
      <c r="AI87" s="36">
        <f>$AI$8</f>
        <v/>
      </c>
      <c r="AJ87" s="36">
        <f>$AJ$8</f>
        <v/>
      </c>
      <c r="AK87" s="36">
        <f>$AK$8</f>
        <v/>
      </c>
      <c r="AL87" s="36">
        <f>$AL$8</f>
        <v/>
      </c>
      <c r="AM87" s="36">
        <f>$AM$8</f>
        <v/>
      </c>
      <c r="AN87" s="36">
        <f>$AN$8</f>
        <v/>
      </c>
      <c r="AO87" s="36">
        <f>$AO$8</f>
        <v/>
      </c>
    </row>
    <row r="88" customFormat="1" s="54">
      <c r="A88" s="54">
        <f>応募用紙・団体!A176</f>
        <v/>
      </c>
      <c r="B88" s="54">
        <f>応募用紙・団体!B176</f>
        <v/>
      </c>
      <c r="C88" s="54">
        <f>応募用紙・団体!M176</f>
        <v/>
      </c>
      <c r="D88" s="54">
        <f>応募用紙・団体!Q176</f>
        <v/>
      </c>
      <c r="E88" s="54">
        <f>$E$8</f>
        <v/>
      </c>
      <c r="F88" s="54">
        <f>$F$8</f>
        <v/>
      </c>
      <c r="G88" s="54">
        <f>$G$8</f>
        <v/>
      </c>
      <c r="H88" s="54">
        <f>$H$8</f>
        <v/>
      </c>
      <c r="I88" s="80">
        <f>$I$8</f>
        <v/>
      </c>
      <c r="J88" s="36">
        <f>応募用紙・団体!W176</f>
        <v/>
      </c>
      <c r="K88" s="73">
        <f>IF(応募用紙・団体!U176="男","男","")</f>
        <v/>
      </c>
      <c r="L88" s="73">
        <f>IF(応募用紙・団体!U176="女","女","")</f>
        <v/>
      </c>
      <c r="M88" s="109">
        <f>$M$8</f>
        <v/>
      </c>
      <c r="N88" s="109">
        <f>$N$8</f>
        <v/>
      </c>
      <c r="O88" s="109">
        <f>$O$8</f>
        <v/>
      </c>
      <c r="P88" s="109">
        <f>$P$8</f>
        <v/>
      </c>
      <c r="Q88" s="109">
        <f>$Q$8</f>
        <v/>
      </c>
      <c r="R88" s="109">
        <f>$R$8</f>
        <v/>
      </c>
      <c r="S88" s="109">
        <f>$S$8</f>
        <v/>
      </c>
      <c r="T88" s="109">
        <f>$T$8</f>
        <v/>
      </c>
      <c r="U88" s="109">
        <f>$U$8</f>
        <v/>
      </c>
      <c r="V88" s="109">
        <f>$V$8</f>
        <v/>
      </c>
      <c r="W88" s="109">
        <f>$W$8</f>
        <v/>
      </c>
      <c r="X88" s="109">
        <f>$X$8</f>
        <v/>
      </c>
      <c r="Y88" s="109">
        <f>$Y$8</f>
        <v/>
      </c>
      <c r="Z88" s="54">
        <f>$Z$8</f>
        <v/>
      </c>
      <c r="AA88" s="80">
        <f>$AA$8</f>
        <v/>
      </c>
      <c r="AB88" s="80">
        <f>$AB$8</f>
        <v/>
      </c>
      <c r="AC88" s="80">
        <f>$AC$8</f>
        <v/>
      </c>
      <c r="AD88" s="80">
        <f>$AD$8</f>
        <v/>
      </c>
      <c r="AE88" s="80">
        <f>$AE$8</f>
        <v/>
      </c>
      <c r="AF88" s="80">
        <f>$AF$8</f>
        <v/>
      </c>
      <c r="AG88" s="71">
        <f>$AG$8</f>
        <v/>
      </c>
      <c r="AH88" s="36" t="n"/>
      <c r="AI88" s="36">
        <f>$AI$8</f>
        <v/>
      </c>
      <c r="AJ88" s="36">
        <f>$AJ$8</f>
        <v/>
      </c>
      <c r="AK88" s="36">
        <f>$AK$8</f>
        <v/>
      </c>
      <c r="AL88" s="36">
        <f>$AL$8</f>
        <v/>
      </c>
      <c r="AM88" s="36">
        <f>$AM$8</f>
        <v/>
      </c>
      <c r="AN88" s="36">
        <f>$AN$8</f>
        <v/>
      </c>
      <c r="AO88" s="36">
        <f>$AO$8</f>
        <v/>
      </c>
    </row>
    <row r="89" customFormat="1" s="54">
      <c r="A89" s="54">
        <f>応募用紙・団体!A177</f>
        <v/>
      </c>
      <c r="B89" s="54">
        <f>応募用紙・団体!B177</f>
        <v/>
      </c>
      <c r="C89" s="54">
        <f>応募用紙・団体!M177</f>
        <v/>
      </c>
      <c r="D89" s="54">
        <f>応募用紙・団体!Q177</f>
        <v/>
      </c>
      <c r="E89" s="54">
        <f>$E$8</f>
        <v/>
      </c>
      <c r="F89" s="54">
        <f>$F$8</f>
        <v/>
      </c>
      <c r="G89" s="54">
        <f>$G$8</f>
        <v/>
      </c>
      <c r="H89" s="54">
        <f>$H$8</f>
        <v/>
      </c>
      <c r="I89" s="80">
        <f>$I$8</f>
        <v/>
      </c>
      <c r="J89" s="36">
        <f>応募用紙・団体!W177</f>
        <v/>
      </c>
      <c r="K89" s="73">
        <f>IF(応募用紙・団体!U177="男","男","")</f>
        <v/>
      </c>
      <c r="L89" s="73">
        <f>IF(応募用紙・団体!U177="女","女","")</f>
        <v/>
      </c>
      <c r="M89" s="109">
        <f>$M$8</f>
        <v/>
      </c>
      <c r="N89" s="109">
        <f>$N$8</f>
        <v/>
      </c>
      <c r="O89" s="109">
        <f>$O$8</f>
        <v/>
      </c>
      <c r="P89" s="109">
        <f>$P$8</f>
        <v/>
      </c>
      <c r="Q89" s="109">
        <f>$Q$8</f>
        <v/>
      </c>
      <c r="R89" s="109">
        <f>$R$8</f>
        <v/>
      </c>
      <c r="S89" s="109">
        <f>$S$8</f>
        <v/>
      </c>
      <c r="T89" s="109">
        <f>$T$8</f>
        <v/>
      </c>
      <c r="U89" s="109">
        <f>$U$8</f>
        <v/>
      </c>
      <c r="V89" s="109">
        <f>$V$8</f>
        <v/>
      </c>
      <c r="W89" s="109">
        <f>$W$8</f>
        <v/>
      </c>
      <c r="X89" s="109">
        <f>$X$8</f>
        <v/>
      </c>
      <c r="Y89" s="109">
        <f>$Y$8</f>
        <v/>
      </c>
      <c r="Z89" s="54">
        <f>$Z$8</f>
        <v/>
      </c>
      <c r="AA89" s="80">
        <f>$AA$8</f>
        <v/>
      </c>
      <c r="AB89" s="80">
        <f>$AB$8</f>
        <v/>
      </c>
      <c r="AC89" s="80">
        <f>$AC$8</f>
        <v/>
      </c>
      <c r="AD89" s="80">
        <f>$AD$8</f>
        <v/>
      </c>
      <c r="AE89" s="80">
        <f>$AE$8</f>
        <v/>
      </c>
      <c r="AF89" s="80">
        <f>$AF$8</f>
        <v/>
      </c>
      <c r="AG89" s="71">
        <f>$AG$8</f>
        <v/>
      </c>
      <c r="AH89" s="36" t="n"/>
      <c r="AI89" s="36">
        <f>$AI$8</f>
        <v/>
      </c>
      <c r="AJ89" s="36">
        <f>$AJ$8</f>
        <v/>
      </c>
      <c r="AK89" s="36">
        <f>$AK$8</f>
        <v/>
      </c>
      <c r="AL89" s="36">
        <f>$AL$8</f>
        <v/>
      </c>
      <c r="AM89" s="36">
        <f>$AM$8</f>
        <v/>
      </c>
      <c r="AN89" s="36">
        <f>$AN$8</f>
        <v/>
      </c>
      <c r="AO89" s="36">
        <f>$AO$8</f>
        <v/>
      </c>
    </row>
    <row r="90" customFormat="1" s="54">
      <c r="A90" s="54">
        <f>応募用紙・団体!A178</f>
        <v/>
      </c>
      <c r="B90" s="54">
        <f>応募用紙・団体!B178</f>
        <v/>
      </c>
      <c r="C90" s="54">
        <f>応募用紙・団体!M178</f>
        <v/>
      </c>
      <c r="D90" s="54">
        <f>応募用紙・団体!Q178</f>
        <v/>
      </c>
      <c r="E90" s="54">
        <f>$E$8</f>
        <v/>
      </c>
      <c r="F90" s="54">
        <f>$F$8</f>
        <v/>
      </c>
      <c r="G90" s="54">
        <f>$G$8</f>
        <v/>
      </c>
      <c r="H90" s="54">
        <f>$H$8</f>
        <v/>
      </c>
      <c r="I90" s="80">
        <f>$I$8</f>
        <v/>
      </c>
      <c r="J90" s="36">
        <f>応募用紙・団体!W178</f>
        <v/>
      </c>
      <c r="K90" s="73">
        <f>IF(応募用紙・団体!U178="男","男","")</f>
        <v/>
      </c>
      <c r="L90" s="73">
        <f>IF(応募用紙・団体!U178="女","女","")</f>
        <v/>
      </c>
      <c r="M90" s="109">
        <f>$M$8</f>
        <v/>
      </c>
      <c r="N90" s="109">
        <f>$N$8</f>
        <v/>
      </c>
      <c r="O90" s="109">
        <f>$O$8</f>
        <v/>
      </c>
      <c r="P90" s="109">
        <f>$P$8</f>
        <v/>
      </c>
      <c r="Q90" s="109">
        <f>$Q$8</f>
        <v/>
      </c>
      <c r="R90" s="109">
        <f>$R$8</f>
        <v/>
      </c>
      <c r="S90" s="109">
        <f>$S$8</f>
        <v/>
      </c>
      <c r="T90" s="109">
        <f>$T$8</f>
        <v/>
      </c>
      <c r="U90" s="109">
        <f>$U$8</f>
        <v/>
      </c>
      <c r="V90" s="109">
        <f>$V$8</f>
        <v/>
      </c>
      <c r="W90" s="109">
        <f>$W$8</f>
        <v/>
      </c>
      <c r="X90" s="109">
        <f>$X$8</f>
        <v/>
      </c>
      <c r="Y90" s="109">
        <f>$Y$8</f>
        <v/>
      </c>
      <c r="Z90" s="54">
        <f>$Z$8</f>
        <v/>
      </c>
      <c r="AA90" s="80">
        <f>$AA$8</f>
        <v/>
      </c>
      <c r="AB90" s="80">
        <f>$AB$8</f>
        <v/>
      </c>
      <c r="AC90" s="80">
        <f>$AC$8</f>
        <v/>
      </c>
      <c r="AD90" s="80">
        <f>$AD$8</f>
        <v/>
      </c>
      <c r="AE90" s="80">
        <f>$AE$8</f>
        <v/>
      </c>
      <c r="AF90" s="80">
        <f>$AF$8</f>
        <v/>
      </c>
      <c r="AG90" s="71">
        <f>$AG$8</f>
        <v/>
      </c>
      <c r="AH90" s="36" t="n"/>
      <c r="AI90" s="36">
        <f>$AI$8</f>
        <v/>
      </c>
      <c r="AJ90" s="36">
        <f>$AJ$8</f>
        <v/>
      </c>
      <c r="AK90" s="36">
        <f>$AK$8</f>
        <v/>
      </c>
      <c r="AL90" s="36">
        <f>$AL$8</f>
        <v/>
      </c>
      <c r="AM90" s="36">
        <f>$AM$8</f>
        <v/>
      </c>
      <c r="AN90" s="36">
        <f>$AN$8</f>
        <v/>
      </c>
      <c r="AO90" s="36">
        <f>$AO$8</f>
        <v/>
      </c>
    </row>
    <row r="91" customFormat="1" s="54">
      <c r="A91" s="54">
        <f>応募用紙・団体!A179</f>
        <v/>
      </c>
      <c r="B91" s="54">
        <f>応募用紙・団体!B179</f>
        <v/>
      </c>
      <c r="C91" s="54">
        <f>応募用紙・団体!M179</f>
        <v/>
      </c>
      <c r="D91" s="54">
        <f>応募用紙・団体!Q179</f>
        <v/>
      </c>
      <c r="E91" s="54">
        <f>$E$8</f>
        <v/>
      </c>
      <c r="F91" s="54">
        <f>$F$8</f>
        <v/>
      </c>
      <c r="G91" s="54">
        <f>$G$8</f>
        <v/>
      </c>
      <c r="H91" s="54">
        <f>$H$8</f>
        <v/>
      </c>
      <c r="I91" s="80">
        <f>$I$8</f>
        <v/>
      </c>
      <c r="J91" s="36">
        <f>応募用紙・団体!W179</f>
        <v/>
      </c>
      <c r="K91" s="73">
        <f>IF(応募用紙・団体!U179="男","男","")</f>
        <v/>
      </c>
      <c r="L91" s="73">
        <f>IF(応募用紙・団体!U179="女","女","")</f>
        <v/>
      </c>
      <c r="M91" s="109">
        <f>$M$8</f>
        <v/>
      </c>
      <c r="N91" s="109">
        <f>$N$8</f>
        <v/>
      </c>
      <c r="O91" s="109">
        <f>$O$8</f>
        <v/>
      </c>
      <c r="P91" s="109">
        <f>$P$8</f>
        <v/>
      </c>
      <c r="Q91" s="109">
        <f>$Q$8</f>
        <v/>
      </c>
      <c r="R91" s="109">
        <f>$R$8</f>
        <v/>
      </c>
      <c r="S91" s="109">
        <f>$S$8</f>
        <v/>
      </c>
      <c r="T91" s="109">
        <f>$T$8</f>
        <v/>
      </c>
      <c r="U91" s="109">
        <f>$U$8</f>
        <v/>
      </c>
      <c r="V91" s="109">
        <f>$V$8</f>
        <v/>
      </c>
      <c r="W91" s="109">
        <f>$W$8</f>
        <v/>
      </c>
      <c r="X91" s="109">
        <f>$X$8</f>
        <v/>
      </c>
      <c r="Y91" s="109">
        <f>$Y$8</f>
        <v/>
      </c>
      <c r="Z91" s="54">
        <f>$Z$8</f>
        <v/>
      </c>
      <c r="AA91" s="80">
        <f>$AA$8</f>
        <v/>
      </c>
      <c r="AB91" s="80">
        <f>$AB$8</f>
        <v/>
      </c>
      <c r="AC91" s="80">
        <f>$AC$8</f>
        <v/>
      </c>
      <c r="AD91" s="80">
        <f>$AD$8</f>
        <v/>
      </c>
      <c r="AE91" s="80">
        <f>$AE$8</f>
        <v/>
      </c>
      <c r="AF91" s="80">
        <f>$AF$8</f>
        <v/>
      </c>
      <c r="AG91" s="71">
        <f>$AG$8</f>
        <v/>
      </c>
      <c r="AH91" s="36" t="n"/>
      <c r="AI91" s="36">
        <f>$AI$8</f>
        <v/>
      </c>
      <c r="AJ91" s="36">
        <f>$AJ$8</f>
        <v/>
      </c>
      <c r="AK91" s="36">
        <f>$AK$8</f>
        <v/>
      </c>
      <c r="AL91" s="36">
        <f>$AL$8</f>
        <v/>
      </c>
      <c r="AM91" s="36">
        <f>$AM$8</f>
        <v/>
      </c>
      <c r="AN91" s="36">
        <f>$AN$8</f>
        <v/>
      </c>
      <c r="AO91" s="36">
        <f>$AO$8</f>
        <v/>
      </c>
    </row>
    <row r="92" customFormat="1" s="54">
      <c r="A92" s="54">
        <f>応募用紙・団体!A180</f>
        <v/>
      </c>
      <c r="B92" s="54">
        <f>応募用紙・団体!B180</f>
        <v/>
      </c>
      <c r="C92" s="54">
        <f>応募用紙・団体!M180</f>
        <v/>
      </c>
      <c r="D92" s="54">
        <f>応募用紙・団体!Q180</f>
        <v/>
      </c>
      <c r="E92" s="54">
        <f>$E$8</f>
        <v/>
      </c>
      <c r="F92" s="54">
        <f>$F$8</f>
        <v/>
      </c>
      <c r="G92" s="54">
        <f>$G$8</f>
        <v/>
      </c>
      <c r="H92" s="54">
        <f>$H$8</f>
        <v/>
      </c>
      <c r="I92" s="80">
        <f>$I$8</f>
        <v/>
      </c>
      <c r="J92" s="36">
        <f>応募用紙・団体!W180</f>
        <v/>
      </c>
      <c r="K92" s="73">
        <f>IF(応募用紙・団体!U180="男","男","")</f>
        <v/>
      </c>
      <c r="L92" s="73">
        <f>IF(応募用紙・団体!U180="女","女","")</f>
        <v/>
      </c>
      <c r="M92" s="109">
        <f>$M$8</f>
        <v/>
      </c>
      <c r="N92" s="109">
        <f>$N$8</f>
        <v/>
      </c>
      <c r="O92" s="109">
        <f>$O$8</f>
        <v/>
      </c>
      <c r="P92" s="109">
        <f>$P$8</f>
        <v/>
      </c>
      <c r="Q92" s="109">
        <f>$Q$8</f>
        <v/>
      </c>
      <c r="R92" s="109">
        <f>$R$8</f>
        <v/>
      </c>
      <c r="S92" s="109">
        <f>$S$8</f>
        <v/>
      </c>
      <c r="T92" s="109">
        <f>$T$8</f>
        <v/>
      </c>
      <c r="U92" s="109">
        <f>$U$8</f>
        <v/>
      </c>
      <c r="V92" s="109">
        <f>$V$8</f>
        <v/>
      </c>
      <c r="W92" s="109">
        <f>$W$8</f>
        <v/>
      </c>
      <c r="X92" s="109">
        <f>$X$8</f>
        <v/>
      </c>
      <c r="Y92" s="109">
        <f>$Y$8</f>
        <v/>
      </c>
      <c r="Z92" s="54">
        <f>$Z$8</f>
        <v/>
      </c>
      <c r="AA92" s="80">
        <f>$AA$8</f>
        <v/>
      </c>
      <c r="AB92" s="80">
        <f>$AB$8</f>
        <v/>
      </c>
      <c r="AC92" s="80">
        <f>$AC$8</f>
        <v/>
      </c>
      <c r="AD92" s="80">
        <f>$AD$8</f>
        <v/>
      </c>
      <c r="AE92" s="80">
        <f>$AE$8</f>
        <v/>
      </c>
      <c r="AF92" s="80">
        <f>$AF$8</f>
        <v/>
      </c>
      <c r="AG92" s="71">
        <f>$AG$8</f>
        <v/>
      </c>
      <c r="AH92" s="36" t="n"/>
      <c r="AI92" s="36">
        <f>$AI$8</f>
        <v/>
      </c>
      <c r="AJ92" s="36">
        <f>$AJ$8</f>
        <v/>
      </c>
      <c r="AK92" s="36">
        <f>$AK$8</f>
        <v/>
      </c>
      <c r="AL92" s="36">
        <f>$AL$8</f>
        <v/>
      </c>
      <c r="AM92" s="36">
        <f>$AM$8</f>
        <v/>
      </c>
      <c r="AN92" s="36">
        <f>$AN$8</f>
        <v/>
      </c>
      <c r="AO92" s="36">
        <f>$AO$8</f>
        <v/>
      </c>
    </row>
    <row r="93" customFormat="1" s="54">
      <c r="A93" s="54">
        <f>応募用紙・団体!A181</f>
        <v/>
      </c>
      <c r="B93" s="54">
        <f>応募用紙・団体!B181</f>
        <v/>
      </c>
      <c r="C93" s="54">
        <f>応募用紙・団体!M181</f>
        <v/>
      </c>
      <c r="D93" s="54">
        <f>応募用紙・団体!Q181</f>
        <v/>
      </c>
      <c r="E93" s="54">
        <f>$E$8</f>
        <v/>
      </c>
      <c r="F93" s="54">
        <f>$F$8</f>
        <v/>
      </c>
      <c r="G93" s="54">
        <f>$G$8</f>
        <v/>
      </c>
      <c r="H93" s="54">
        <f>$H$8</f>
        <v/>
      </c>
      <c r="I93" s="80">
        <f>$I$8</f>
        <v/>
      </c>
      <c r="J93" s="36">
        <f>応募用紙・団体!W181</f>
        <v/>
      </c>
      <c r="K93" s="73">
        <f>IF(応募用紙・団体!U181="男","男","")</f>
        <v/>
      </c>
      <c r="L93" s="73">
        <f>IF(応募用紙・団体!U181="女","女","")</f>
        <v/>
      </c>
      <c r="M93" s="109">
        <f>$M$8</f>
        <v/>
      </c>
      <c r="N93" s="109">
        <f>$N$8</f>
        <v/>
      </c>
      <c r="O93" s="109">
        <f>$O$8</f>
        <v/>
      </c>
      <c r="P93" s="109">
        <f>$P$8</f>
        <v/>
      </c>
      <c r="Q93" s="109">
        <f>$Q$8</f>
        <v/>
      </c>
      <c r="R93" s="109">
        <f>$R$8</f>
        <v/>
      </c>
      <c r="S93" s="109">
        <f>$S$8</f>
        <v/>
      </c>
      <c r="T93" s="109">
        <f>$T$8</f>
        <v/>
      </c>
      <c r="U93" s="109">
        <f>$U$8</f>
        <v/>
      </c>
      <c r="V93" s="109">
        <f>$V$8</f>
        <v/>
      </c>
      <c r="W93" s="109">
        <f>$W$8</f>
        <v/>
      </c>
      <c r="X93" s="109">
        <f>$X$8</f>
        <v/>
      </c>
      <c r="Y93" s="109">
        <f>$Y$8</f>
        <v/>
      </c>
      <c r="Z93" s="54">
        <f>$Z$8</f>
        <v/>
      </c>
      <c r="AA93" s="80">
        <f>$AA$8</f>
        <v/>
      </c>
      <c r="AB93" s="80">
        <f>$AB$8</f>
        <v/>
      </c>
      <c r="AC93" s="80">
        <f>$AC$8</f>
        <v/>
      </c>
      <c r="AD93" s="80">
        <f>$AD$8</f>
        <v/>
      </c>
      <c r="AE93" s="80">
        <f>$AE$8</f>
        <v/>
      </c>
      <c r="AF93" s="80">
        <f>$AF$8</f>
        <v/>
      </c>
      <c r="AG93" s="71">
        <f>$AG$8</f>
        <v/>
      </c>
      <c r="AH93" s="36" t="n"/>
      <c r="AI93" s="36">
        <f>$AI$8</f>
        <v/>
      </c>
      <c r="AJ93" s="36">
        <f>$AJ$8</f>
        <v/>
      </c>
      <c r="AK93" s="36">
        <f>$AK$8</f>
        <v/>
      </c>
      <c r="AL93" s="36">
        <f>$AL$8</f>
        <v/>
      </c>
      <c r="AM93" s="36">
        <f>$AM$8</f>
        <v/>
      </c>
      <c r="AN93" s="36">
        <f>$AN$8</f>
        <v/>
      </c>
      <c r="AO93" s="36">
        <f>$AO$8</f>
        <v/>
      </c>
    </row>
    <row r="94" customFormat="1" s="54">
      <c r="A94" s="54">
        <f>応募用紙・団体!A182</f>
        <v/>
      </c>
      <c r="B94" s="54">
        <f>応募用紙・団体!B182</f>
        <v/>
      </c>
      <c r="C94" s="54">
        <f>応募用紙・団体!M182</f>
        <v/>
      </c>
      <c r="D94" s="54">
        <f>応募用紙・団体!Q182</f>
        <v/>
      </c>
      <c r="E94" s="54">
        <f>$E$8</f>
        <v/>
      </c>
      <c r="F94" s="54">
        <f>$F$8</f>
        <v/>
      </c>
      <c r="G94" s="54">
        <f>$G$8</f>
        <v/>
      </c>
      <c r="H94" s="54">
        <f>$H$8</f>
        <v/>
      </c>
      <c r="I94" s="80">
        <f>$I$8</f>
        <v/>
      </c>
      <c r="J94" s="36">
        <f>応募用紙・団体!W182</f>
        <v/>
      </c>
      <c r="K94" s="73">
        <f>IF(応募用紙・団体!U182="男","男","")</f>
        <v/>
      </c>
      <c r="L94" s="73">
        <f>IF(応募用紙・団体!U182="女","女","")</f>
        <v/>
      </c>
      <c r="M94" s="109">
        <f>$M$8</f>
        <v/>
      </c>
      <c r="N94" s="109">
        <f>$N$8</f>
        <v/>
      </c>
      <c r="O94" s="109">
        <f>$O$8</f>
        <v/>
      </c>
      <c r="P94" s="109">
        <f>$P$8</f>
        <v/>
      </c>
      <c r="Q94" s="109">
        <f>$Q$8</f>
        <v/>
      </c>
      <c r="R94" s="109">
        <f>$R$8</f>
        <v/>
      </c>
      <c r="S94" s="109">
        <f>$S$8</f>
        <v/>
      </c>
      <c r="T94" s="109">
        <f>$T$8</f>
        <v/>
      </c>
      <c r="U94" s="109">
        <f>$U$8</f>
        <v/>
      </c>
      <c r="V94" s="109">
        <f>$V$8</f>
        <v/>
      </c>
      <c r="W94" s="109">
        <f>$W$8</f>
        <v/>
      </c>
      <c r="X94" s="109">
        <f>$X$8</f>
        <v/>
      </c>
      <c r="Y94" s="109">
        <f>$Y$8</f>
        <v/>
      </c>
      <c r="Z94" s="54">
        <f>$Z$8</f>
        <v/>
      </c>
      <c r="AA94" s="80">
        <f>$AA$8</f>
        <v/>
      </c>
      <c r="AB94" s="80">
        <f>$AB$8</f>
        <v/>
      </c>
      <c r="AC94" s="80">
        <f>$AC$8</f>
        <v/>
      </c>
      <c r="AD94" s="80">
        <f>$AD$8</f>
        <v/>
      </c>
      <c r="AE94" s="80">
        <f>$AE$8</f>
        <v/>
      </c>
      <c r="AF94" s="80">
        <f>$AF$8</f>
        <v/>
      </c>
      <c r="AG94" s="71">
        <f>$AG$8</f>
        <v/>
      </c>
      <c r="AH94" s="36" t="n"/>
      <c r="AI94" s="36">
        <f>$AI$8</f>
        <v/>
      </c>
      <c r="AJ94" s="36">
        <f>$AJ$8</f>
        <v/>
      </c>
      <c r="AK94" s="36">
        <f>$AK$8</f>
        <v/>
      </c>
      <c r="AL94" s="36">
        <f>$AL$8</f>
        <v/>
      </c>
      <c r="AM94" s="36">
        <f>$AM$8</f>
        <v/>
      </c>
      <c r="AN94" s="36">
        <f>$AN$8</f>
        <v/>
      </c>
      <c r="AO94" s="36">
        <f>$AO$8</f>
        <v/>
      </c>
    </row>
    <row r="95" customFormat="1" s="54">
      <c r="A95" s="54">
        <f>応募用紙・団体!A183</f>
        <v/>
      </c>
      <c r="B95" s="54">
        <f>応募用紙・団体!B183</f>
        <v/>
      </c>
      <c r="C95" s="54">
        <f>応募用紙・団体!M183</f>
        <v/>
      </c>
      <c r="D95" s="54">
        <f>応募用紙・団体!Q183</f>
        <v/>
      </c>
      <c r="E95" s="54">
        <f>$E$8</f>
        <v/>
      </c>
      <c r="F95" s="54">
        <f>$F$8</f>
        <v/>
      </c>
      <c r="G95" s="54">
        <f>$G$8</f>
        <v/>
      </c>
      <c r="H95" s="54">
        <f>$H$8</f>
        <v/>
      </c>
      <c r="I95" s="80">
        <f>$I$8</f>
        <v/>
      </c>
      <c r="J95" s="36">
        <f>応募用紙・団体!W183</f>
        <v/>
      </c>
      <c r="K95" s="73">
        <f>IF(応募用紙・団体!U183="男","男","")</f>
        <v/>
      </c>
      <c r="L95" s="73">
        <f>IF(応募用紙・団体!U183="女","女","")</f>
        <v/>
      </c>
      <c r="M95" s="109">
        <f>$M$8</f>
        <v/>
      </c>
      <c r="N95" s="109">
        <f>$N$8</f>
        <v/>
      </c>
      <c r="O95" s="109">
        <f>$O$8</f>
        <v/>
      </c>
      <c r="P95" s="109">
        <f>$P$8</f>
        <v/>
      </c>
      <c r="Q95" s="109">
        <f>$Q$8</f>
        <v/>
      </c>
      <c r="R95" s="109">
        <f>$R$8</f>
        <v/>
      </c>
      <c r="S95" s="109">
        <f>$S$8</f>
        <v/>
      </c>
      <c r="T95" s="109">
        <f>$T$8</f>
        <v/>
      </c>
      <c r="U95" s="109">
        <f>$U$8</f>
        <v/>
      </c>
      <c r="V95" s="109">
        <f>$V$8</f>
        <v/>
      </c>
      <c r="W95" s="109">
        <f>$W$8</f>
        <v/>
      </c>
      <c r="X95" s="109">
        <f>$X$8</f>
        <v/>
      </c>
      <c r="Y95" s="109">
        <f>$Y$8</f>
        <v/>
      </c>
      <c r="Z95" s="54">
        <f>$Z$8</f>
        <v/>
      </c>
      <c r="AA95" s="80">
        <f>$AA$8</f>
        <v/>
      </c>
      <c r="AB95" s="80">
        <f>$AB$8</f>
        <v/>
      </c>
      <c r="AC95" s="80">
        <f>$AC$8</f>
        <v/>
      </c>
      <c r="AD95" s="80">
        <f>$AD$8</f>
        <v/>
      </c>
      <c r="AE95" s="80">
        <f>$AE$8</f>
        <v/>
      </c>
      <c r="AF95" s="80">
        <f>$AF$8</f>
        <v/>
      </c>
      <c r="AG95" s="71">
        <f>$AG$8</f>
        <v/>
      </c>
      <c r="AH95" s="36" t="n"/>
      <c r="AI95" s="36">
        <f>$AI$8</f>
        <v/>
      </c>
      <c r="AJ95" s="36">
        <f>$AJ$8</f>
        <v/>
      </c>
      <c r="AK95" s="36">
        <f>$AK$8</f>
        <v/>
      </c>
      <c r="AL95" s="36">
        <f>$AL$8</f>
        <v/>
      </c>
      <c r="AM95" s="36">
        <f>$AM$8</f>
        <v/>
      </c>
      <c r="AN95" s="36">
        <f>$AN$8</f>
        <v/>
      </c>
      <c r="AO95" s="36">
        <f>$AO$8</f>
        <v/>
      </c>
    </row>
    <row r="96" customFormat="1" s="54">
      <c r="A96" s="54">
        <f>応募用紙・団体!A184</f>
        <v/>
      </c>
      <c r="B96" s="54">
        <f>応募用紙・団体!B184</f>
        <v/>
      </c>
      <c r="C96" s="54">
        <f>応募用紙・団体!M184</f>
        <v/>
      </c>
      <c r="D96" s="54">
        <f>応募用紙・団体!Q184</f>
        <v/>
      </c>
      <c r="E96" s="54">
        <f>$E$8</f>
        <v/>
      </c>
      <c r="F96" s="54">
        <f>$F$8</f>
        <v/>
      </c>
      <c r="G96" s="54">
        <f>$G$8</f>
        <v/>
      </c>
      <c r="H96" s="54">
        <f>$H$8</f>
        <v/>
      </c>
      <c r="I96" s="80">
        <f>$I$8</f>
        <v/>
      </c>
      <c r="J96" s="36">
        <f>応募用紙・団体!W184</f>
        <v/>
      </c>
      <c r="K96" s="73">
        <f>IF(応募用紙・団体!U184="男","男","")</f>
        <v/>
      </c>
      <c r="L96" s="73">
        <f>IF(応募用紙・団体!U184="女","女","")</f>
        <v/>
      </c>
      <c r="M96" s="109">
        <f>$M$8</f>
        <v/>
      </c>
      <c r="N96" s="109">
        <f>$N$8</f>
        <v/>
      </c>
      <c r="O96" s="109">
        <f>$O$8</f>
        <v/>
      </c>
      <c r="P96" s="109">
        <f>$P$8</f>
        <v/>
      </c>
      <c r="Q96" s="109">
        <f>$Q$8</f>
        <v/>
      </c>
      <c r="R96" s="109">
        <f>$R$8</f>
        <v/>
      </c>
      <c r="S96" s="109">
        <f>$S$8</f>
        <v/>
      </c>
      <c r="T96" s="109">
        <f>$T$8</f>
        <v/>
      </c>
      <c r="U96" s="109">
        <f>$U$8</f>
        <v/>
      </c>
      <c r="V96" s="109">
        <f>$V$8</f>
        <v/>
      </c>
      <c r="W96" s="109">
        <f>$W$8</f>
        <v/>
      </c>
      <c r="X96" s="109">
        <f>$X$8</f>
        <v/>
      </c>
      <c r="Y96" s="109">
        <f>$Y$8</f>
        <v/>
      </c>
      <c r="Z96" s="54">
        <f>$Z$8</f>
        <v/>
      </c>
      <c r="AA96" s="80">
        <f>$AA$8</f>
        <v/>
      </c>
      <c r="AB96" s="80">
        <f>$AB$8</f>
        <v/>
      </c>
      <c r="AC96" s="80">
        <f>$AC$8</f>
        <v/>
      </c>
      <c r="AD96" s="80">
        <f>$AD$8</f>
        <v/>
      </c>
      <c r="AE96" s="80">
        <f>$AE$8</f>
        <v/>
      </c>
      <c r="AF96" s="80">
        <f>$AF$8</f>
        <v/>
      </c>
      <c r="AG96" s="71">
        <f>$AG$8</f>
        <v/>
      </c>
      <c r="AH96" s="36" t="n"/>
      <c r="AI96" s="36">
        <f>$AI$8</f>
        <v/>
      </c>
      <c r="AJ96" s="36">
        <f>$AJ$8</f>
        <v/>
      </c>
      <c r="AK96" s="36">
        <f>$AK$8</f>
        <v/>
      </c>
      <c r="AL96" s="36">
        <f>$AL$8</f>
        <v/>
      </c>
      <c r="AM96" s="36">
        <f>$AM$8</f>
        <v/>
      </c>
      <c r="AN96" s="36">
        <f>$AN$8</f>
        <v/>
      </c>
      <c r="AO96" s="36">
        <f>$AO$8</f>
        <v/>
      </c>
    </row>
    <row r="97" customFormat="1" s="54">
      <c r="A97" s="54">
        <f>応募用紙・団体!A185</f>
        <v/>
      </c>
      <c r="B97" s="54">
        <f>応募用紙・団体!B185</f>
        <v/>
      </c>
      <c r="C97" s="54">
        <f>応募用紙・団体!M185</f>
        <v/>
      </c>
      <c r="D97" s="54">
        <f>応募用紙・団体!Q185</f>
        <v/>
      </c>
      <c r="E97" s="54">
        <f>$E$8</f>
        <v/>
      </c>
      <c r="F97" s="54">
        <f>$F$8</f>
        <v/>
      </c>
      <c r="G97" s="54">
        <f>$G$8</f>
        <v/>
      </c>
      <c r="H97" s="54">
        <f>$H$8</f>
        <v/>
      </c>
      <c r="I97" s="80">
        <f>$I$8</f>
        <v/>
      </c>
      <c r="J97" s="36">
        <f>応募用紙・団体!W185</f>
        <v/>
      </c>
      <c r="K97" s="73">
        <f>IF(応募用紙・団体!U185="男","男","")</f>
        <v/>
      </c>
      <c r="L97" s="73">
        <f>IF(応募用紙・団体!U185="女","女","")</f>
        <v/>
      </c>
      <c r="M97" s="109">
        <f>$M$8</f>
        <v/>
      </c>
      <c r="N97" s="109">
        <f>$N$8</f>
        <v/>
      </c>
      <c r="O97" s="109">
        <f>$O$8</f>
        <v/>
      </c>
      <c r="P97" s="109">
        <f>$P$8</f>
        <v/>
      </c>
      <c r="Q97" s="109">
        <f>$Q$8</f>
        <v/>
      </c>
      <c r="R97" s="109">
        <f>$R$8</f>
        <v/>
      </c>
      <c r="S97" s="109">
        <f>$S$8</f>
        <v/>
      </c>
      <c r="T97" s="109">
        <f>$T$8</f>
        <v/>
      </c>
      <c r="U97" s="109">
        <f>$U$8</f>
        <v/>
      </c>
      <c r="V97" s="109">
        <f>$V$8</f>
        <v/>
      </c>
      <c r="W97" s="109">
        <f>$W$8</f>
        <v/>
      </c>
      <c r="X97" s="109">
        <f>$X$8</f>
        <v/>
      </c>
      <c r="Y97" s="109">
        <f>$Y$8</f>
        <v/>
      </c>
      <c r="Z97" s="54">
        <f>$Z$8</f>
        <v/>
      </c>
      <c r="AA97" s="80">
        <f>$AA$8</f>
        <v/>
      </c>
      <c r="AB97" s="80">
        <f>$AB$8</f>
        <v/>
      </c>
      <c r="AC97" s="80">
        <f>$AC$8</f>
        <v/>
      </c>
      <c r="AD97" s="80">
        <f>$AD$8</f>
        <v/>
      </c>
      <c r="AE97" s="80">
        <f>$AE$8</f>
        <v/>
      </c>
      <c r="AF97" s="80">
        <f>$AF$8</f>
        <v/>
      </c>
      <c r="AG97" s="71">
        <f>$AG$8</f>
        <v/>
      </c>
      <c r="AH97" s="36" t="n"/>
      <c r="AI97" s="36">
        <f>$AI$8</f>
        <v/>
      </c>
      <c r="AJ97" s="36">
        <f>$AJ$8</f>
        <v/>
      </c>
      <c r="AK97" s="36">
        <f>$AK$8</f>
        <v/>
      </c>
      <c r="AL97" s="36">
        <f>$AL$8</f>
        <v/>
      </c>
      <c r="AM97" s="36">
        <f>$AM$8</f>
        <v/>
      </c>
      <c r="AN97" s="36">
        <f>$AN$8</f>
        <v/>
      </c>
      <c r="AO97" s="36">
        <f>$AO$8</f>
        <v/>
      </c>
    </row>
    <row r="98" customFormat="1" s="54">
      <c r="A98" s="54">
        <f>応募用紙・団体!A199</f>
        <v/>
      </c>
      <c r="B98" s="54">
        <f>応募用紙・団体!B199</f>
        <v/>
      </c>
      <c r="C98" s="54">
        <f>応募用紙・団体!M199</f>
        <v/>
      </c>
      <c r="D98" s="54">
        <f>応募用紙・団体!Q199</f>
        <v/>
      </c>
      <c r="E98" s="54">
        <f>$E$8</f>
        <v/>
      </c>
      <c r="F98" s="54">
        <f>$F$8</f>
        <v/>
      </c>
      <c r="G98" s="54">
        <f>$G$8</f>
        <v/>
      </c>
      <c r="H98" s="54">
        <f>$H$8</f>
        <v/>
      </c>
      <c r="I98" s="80">
        <f>$I$8</f>
        <v/>
      </c>
      <c r="J98" s="36">
        <f>応募用紙・団体!W199</f>
        <v/>
      </c>
      <c r="K98" s="73">
        <f>IF(応募用紙・団体!U199="男","男","")</f>
        <v/>
      </c>
      <c r="L98" s="73">
        <f>IF(応募用紙・団体!U199="女","女","")</f>
        <v/>
      </c>
      <c r="M98" s="109">
        <f>$M$8</f>
        <v/>
      </c>
      <c r="N98" s="109">
        <f>$N$8</f>
        <v/>
      </c>
      <c r="O98" s="109">
        <f>$O$8</f>
        <v/>
      </c>
      <c r="P98" s="109">
        <f>$P$8</f>
        <v/>
      </c>
      <c r="Q98" s="109">
        <f>$Q$8</f>
        <v/>
      </c>
      <c r="R98" s="109">
        <f>$R$8</f>
        <v/>
      </c>
      <c r="S98" s="109">
        <f>$S$8</f>
        <v/>
      </c>
      <c r="T98" s="109">
        <f>$T$8</f>
        <v/>
      </c>
      <c r="U98" s="109">
        <f>$U$8</f>
        <v/>
      </c>
      <c r="V98" s="109">
        <f>$V$8</f>
        <v/>
      </c>
      <c r="W98" s="109">
        <f>$W$8</f>
        <v/>
      </c>
      <c r="X98" s="109">
        <f>$X$8</f>
        <v/>
      </c>
      <c r="Y98" s="109">
        <f>$Y$8</f>
        <v/>
      </c>
      <c r="Z98" s="54">
        <f>$Z$8</f>
        <v/>
      </c>
      <c r="AA98" s="80">
        <f>$AA$8</f>
        <v/>
      </c>
      <c r="AB98" s="80">
        <f>$AB$8</f>
        <v/>
      </c>
      <c r="AC98" s="80">
        <f>$AC$8</f>
        <v/>
      </c>
      <c r="AD98" s="80">
        <f>$AD$8</f>
        <v/>
      </c>
      <c r="AE98" s="80">
        <f>$AE$8</f>
        <v/>
      </c>
      <c r="AF98" s="80">
        <f>$AF$8</f>
        <v/>
      </c>
      <c r="AG98" s="71">
        <f>$AG$8</f>
        <v/>
      </c>
      <c r="AH98" s="36" t="n"/>
      <c r="AI98" s="36">
        <f>$AI$8</f>
        <v/>
      </c>
      <c r="AJ98" s="36">
        <f>$AJ$8</f>
        <v/>
      </c>
      <c r="AK98" s="36">
        <f>$AK$8</f>
        <v/>
      </c>
      <c r="AL98" s="36">
        <f>$AL$8</f>
        <v/>
      </c>
      <c r="AM98" s="36">
        <f>$AM$8</f>
        <v/>
      </c>
      <c r="AN98" s="36">
        <f>$AN$8</f>
        <v/>
      </c>
      <c r="AO98" s="36">
        <f>$AO$8</f>
        <v/>
      </c>
    </row>
    <row r="99" customFormat="1" s="54">
      <c r="A99" s="54">
        <f>応募用紙・団体!A200</f>
        <v/>
      </c>
      <c r="B99" s="54">
        <f>応募用紙・団体!B200</f>
        <v/>
      </c>
      <c r="C99" s="54">
        <f>応募用紙・団体!M200</f>
        <v/>
      </c>
      <c r="D99" s="54">
        <f>応募用紙・団体!Q200</f>
        <v/>
      </c>
      <c r="E99" s="54">
        <f>$E$8</f>
        <v/>
      </c>
      <c r="F99" s="54">
        <f>$F$8</f>
        <v/>
      </c>
      <c r="G99" s="54">
        <f>$G$8</f>
        <v/>
      </c>
      <c r="H99" s="54">
        <f>$H$8</f>
        <v/>
      </c>
      <c r="I99" s="80">
        <f>$I$8</f>
        <v/>
      </c>
      <c r="J99" s="36">
        <f>応募用紙・団体!W200</f>
        <v/>
      </c>
      <c r="K99" s="73">
        <f>IF(応募用紙・団体!U200="男","男","")</f>
        <v/>
      </c>
      <c r="L99" s="73">
        <f>IF(応募用紙・団体!U200="女","女","")</f>
        <v/>
      </c>
      <c r="M99" s="109">
        <f>$M$8</f>
        <v/>
      </c>
      <c r="N99" s="109">
        <f>$N$8</f>
        <v/>
      </c>
      <c r="O99" s="109">
        <f>$O$8</f>
        <v/>
      </c>
      <c r="P99" s="109">
        <f>$P$8</f>
        <v/>
      </c>
      <c r="Q99" s="109">
        <f>$Q$8</f>
        <v/>
      </c>
      <c r="R99" s="109">
        <f>$R$8</f>
        <v/>
      </c>
      <c r="S99" s="109">
        <f>$S$8</f>
        <v/>
      </c>
      <c r="T99" s="109">
        <f>$T$8</f>
        <v/>
      </c>
      <c r="U99" s="109">
        <f>$U$8</f>
        <v/>
      </c>
      <c r="V99" s="109">
        <f>$V$8</f>
        <v/>
      </c>
      <c r="W99" s="109">
        <f>$W$8</f>
        <v/>
      </c>
      <c r="X99" s="109">
        <f>$X$8</f>
        <v/>
      </c>
      <c r="Y99" s="109">
        <f>$Y$8</f>
        <v/>
      </c>
      <c r="Z99" s="54">
        <f>$Z$8</f>
        <v/>
      </c>
      <c r="AA99" s="80">
        <f>$AA$8</f>
        <v/>
      </c>
      <c r="AB99" s="80">
        <f>$AB$8</f>
        <v/>
      </c>
      <c r="AC99" s="80">
        <f>$AC$8</f>
        <v/>
      </c>
      <c r="AD99" s="80">
        <f>$AD$8</f>
        <v/>
      </c>
      <c r="AE99" s="80">
        <f>$AE$8</f>
        <v/>
      </c>
      <c r="AF99" s="80">
        <f>$AF$8</f>
        <v/>
      </c>
      <c r="AG99" s="71">
        <f>$AG$8</f>
        <v/>
      </c>
      <c r="AH99" s="36" t="n"/>
      <c r="AI99" s="36">
        <f>$AI$8</f>
        <v/>
      </c>
      <c r="AJ99" s="36">
        <f>$AJ$8</f>
        <v/>
      </c>
      <c r="AK99" s="36">
        <f>$AK$8</f>
        <v/>
      </c>
      <c r="AL99" s="36">
        <f>$AL$8</f>
        <v/>
      </c>
      <c r="AM99" s="36">
        <f>$AM$8</f>
        <v/>
      </c>
      <c r="AN99" s="36">
        <f>$AN$8</f>
        <v/>
      </c>
      <c r="AO99" s="36">
        <f>$AO$8</f>
        <v/>
      </c>
    </row>
    <row r="100" customFormat="1" s="54">
      <c r="A100" s="54">
        <f>応募用紙・団体!A201</f>
        <v/>
      </c>
      <c r="B100" s="54">
        <f>応募用紙・団体!B201</f>
        <v/>
      </c>
      <c r="C100" s="54">
        <f>応募用紙・団体!M201</f>
        <v/>
      </c>
      <c r="D100" s="54">
        <f>応募用紙・団体!Q201</f>
        <v/>
      </c>
      <c r="E100" s="54">
        <f>$E$8</f>
        <v/>
      </c>
      <c r="F100" s="54">
        <f>$F$8</f>
        <v/>
      </c>
      <c r="G100" s="54">
        <f>$G$8</f>
        <v/>
      </c>
      <c r="H100" s="54">
        <f>$H$8</f>
        <v/>
      </c>
      <c r="I100" s="80">
        <f>$I$8</f>
        <v/>
      </c>
      <c r="J100" s="36">
        <f>応募用紙・団体!W201</f>
        <v/>
      </c>
      <c r="K100" s="73">
        <f>IF(応募用紙・団体!U201="男","男","")</f>
        <v/>
      </c>
      <c r="L100" s="73">
        <f>IF(応募用紙・団体!U201="女","女","")</f>
        <v/>
      </c>
      <c r="M100" s="109">
        <f>$M$8</f>
        <v/>
      </c>
      <c r="N100" s="109">
        <f>$N$8</f>
        <v/>
      </c>
      <c r="O100" s="109">
        <f>$O$8</f>
        <v/>
      </c>
      <c r="P100" s="109">
        <f>$P$8</f>
        <v/>
      </c>
      <c r="Q100" s="109">
        <f>$Q$8</f>
        <v/>
      </c>
      <c r="R100" s="109">
        <f>$R$8</f>
        <v/>
      </c>
      <c r="S100" s="109">
        <f>$S$8</f>
        <v/>
      </c>
      <c r="T100" s="109">
        <f>$T$8</f>
        <v/>
      </c>
      <c r="U100" s="109">
        <f>$U$8</f>
        <v/>
      </c>
      <c r="V100" s="109">
        <f>$V$8</f>
        <v/>
      </c>
      <c r="W100" s="109">
        <f>$W$8</f>
        <v/>
      </c>
      <c r="X100" s="109">
        <f>$X$8</f>
        <v/>
      </c>
      <c r="Y100" s="109">
        <f>$Y$8</f>
        <v/>
      </c>
      <c r="Z100" s="54">
        <f>$Z$8</f>
        <v/>
      </c>
      <c r="AA100" s="80">
        <f>$AA$8</f>
        <v/>
      </c>
      <c r="AB100" s="80">
        <f>$AB$8</f>
        <v/>
      </c>
      <c r="AC100" s="80">
        <f>$AC$8</f>
        <v/>
      </c>
      <c r="AD100" s="80">
        <f>$AD$8</f>
        <v/>
      </c>
      <c r="AE100" s="80">
        <f>$AE$8</f>
        <v/>
      </c>
      <c r="AF100" s="80">
        <f>$AF$8</f>
        <v/>
      </c>
      <c r="AG100" s="71">
        <f>$AG$8</f>
        <v/>
      </c>
      <c r="AH100" s="36" t="n"/>
      <c r="AI100" s="36">
        <f>$AI$8</f>
        <v/>
      </c>
      <c r="AJ100" s="36">
        <f>$AJ$8</f>
        <v/>
      </c>
      <c r="AK100" s="36">
        <f>$AK$8</f>
        <v/>
      </c>
      <c r="AL100" s="36">
        <f>$AL$8</f>
        <v/>
      </c>
      <c r="AM100" s="36">
        <f>$AM$8</f>
        <v/>
      </c>
      <c r="AN100" s="36">
        <f>$AN$8</f>
        <v/>
      </c>
      <c r="AO100" s="36">
        <f>$AO$8</f>
        <v/>
      </c>
    </row>
    <row r="101" customFormat="1" s="54">
      <c r="A101" s="54">
        <f>応募用紙・団体!A202</f>
        <v/>
      </c>
      <c r="B101" s="54">
        <f>応募用紙・団体!B202</f>
        <v/>
      </c>
      <c r="C101" s="54">
        <f>応募用紙・団体!M202</f>
        <v/>
      </c>
      <c r="D101" s="54">
        <f>応募用紙・団体!Q202</f>
        <v/>
      </c>
      <c r="E101" s="54">
        <f>$E$8</f>
        <v/>
      </c>
      <c r="F101" s="54">
        <f>$F$8</f>
        <v/>
      </c>
      <c r="G101" s="54">
        <f>$G$8</f>
        <v/>
      </c>
      <c r="H101" s="54">
        <f>$H$8</f>
        <v/>
      </c>
      <c r="I101" s="80">
        <f>$I$8</f>
        <v/>
      </c>
      <c r="J101" s="36">
        <f>応募用紙・団体!W202</f>
        <v/>
      </c>
      <c r="K101" s="73">
        <f>IF(応募用紙・団体!U202="男","男","")</f>
        <v/>
      </c>
      <c r="L101" s="73">
        <f>IF(応募用紙・団体!U202="女","女","")</f>
        <v/>
      </c>
      <c r="M101" s="109">
        <f>$M$8</f>
        <v/>
      </c>
      <c r="N101" s="109">
        <f>$N$8</f>
        <v/>
      </c>
      <c r="O101" s="109">
        <f>$O$8</f>
        <v/>
      </c>
      <c r="P101" s="109">
        <f>$P$8</f>
        <v/>
      </c>
      <c r="Q101" s="109">
        <f>$Q$8</f>
        <v/>
      </c>
      <c r="R101" s="109">
        <f>$R$8</f>
        <v/>
      </c>
      <c r="S101" s="109">
        <f>$S$8</f>
        <v/>
      </c>
      <c r="T101" s="109">
        <f>$T$8</f>
        <v/>
      </c>
      <c r="U101" s="109">
        <f>$U$8</f>
        <v/>
      </c>
      <c r="V101" s="109">
        <f>$V$8</f>
        <v/>
      </c>
      <c r="W101" s="109">
        <f>$W$8</f>
        <v/>
      </c>
      <c r="X101" s="109">
        <f>$X$8</f>
        <v/>
      </c>
      <c r="Y101" s="109">
        <f>$Y$8</f>
        <v/>
      </c>
      <c r="Z101" s="54">
        <f>$Z$8</f>
        <v/>
      </c>
      <c r="AA101" s="80">
        <f>$AA$8</f>
        <v/>
      </c>
      <c r="AB101" s="80">
        <f>$AB$8</f>
        <v/>
      </c>
      <c r="AC101" s="80">
        <f>$AC$8</f>
        <v/>
      </c>
      <c r="AD101" s="80">
        <f>$AD$8</f>
        <v/>
      </c>
      <c r="AE101" s="80">
        <f>$AE$8</f>
        <v/>
      </c>
      <c r="AF101" s="80">
        <f>$AF$8</f>
        <v/>
      </c>
      <c r="AG101" s="71">
        <f>$AG$8</f>
        <v/>
      </c>
      <c r="AH101" s="36" t="n"/>
      <c r="AI101" s="36">
        <f>$AI$8</f>
        <v/>
      </c>
      <c r="AJ101" s="36">
        <f>$AJ$8</f>
        <v/>
      </c>
      <c r="AK101" s="36">
        <f>$AK$8</f>
        <v/>
      </c>
      <c r="AL101" s="36">
        <f>$AL$8</f>
        <v/>
      </c>
      <c r="AM101" s="36">
        <f>$AM$8</f>
        <v/>
      </c>
      <c r="AN101" s="36">
        <f>$AN$8</f>
        <v/>
      </c>
      <c r="AO101" s="36">
        <f>$AO$8</f>
        <v/>
      </c>
    </row>
    <row r="102" customFormat="1" s="54">
      <c r="A102" s="54">
        <f>応募用紙・団体!A203</f>
        <v/>
      </c>
      <c r="B102" s="54">
        <f>応募用紙・団体!B203</f>
        <v/>
      </c>
      <c r="C102" s="54">
        <f>応募用紙・団体!M203</f>
        <v/>
      </c>
      <c r="D102" s="54">
        <f>応募用紙・団体!Q203</f>
        <v/>
      </c>
      <c r="E102" s="54">
        <f>$E$8</f>
        <v/>
      </c>
      <c r="F102" s="54">
        <f>$F$8</f>
        <v/>
      </c>
      <c r="G102" s="54">
        <f>$G$8</f>
        <v/>
      </c>
      <c r="H102" s="54">
        <f>$H$8</f>
        <v/>
      </c>
      <c r="I102" s="80">
        <f>$I$8</f>
        <v/>
      </c>
      <c r="J102" s="36">
        <f>応募用紙・団体!W203</f>
        <v/>
      </c>
      <c r="K102" s="73">
        <f>IF(応募用紙・団体!U203="男","男","")</f>
        <v/>
      </c>
      <c r="L102" s="73">
        <f>IF(応募用紙・団体!U203="女","女","")</f>
        <v/>
      </c>
      <c r="M102" s="109">
        <f>$M$8</f>
        <v/>
      </c>
      <c r="N102" s="109">
        <f>$N$8</f>
        <v/>
      </c>
      <c r="O102" s="109">
        <f>$O$8</f>
        <v/>
      </c>
      <c r="P102" s="109">
        <f>$P$8</f>
        <v/>
      </c>
      <c r="Q102" s="109">
        <f>$Q$8</f>
        <v/>
      </c>
      <c r="R102" s="109">
        <f>$R$8</f>
        <v/>
      </c>
      <c r="S102" s="109">
        <f>$S$8</f>
        <v/>
      </c>
      <c r="T102" s="109">
        <f>$T$8</f>
        <v/>
      </c>
      <c r="U102" s="109">
        <f>$U$8</f>
        <v/>
      </c>
      <c r="V102" s="109">
        <f>$V$8</f>
        <v/>
      </c>
      <c r="W102" s="109">
        <f>$W$8</f>
        <v/>
      </c>
      <c r="X102" s="109">
        <f>$X$8</f>
        <v/>
      </c>
      <c r="Y102" s="109">
        <f>$Y$8</f>
        <v/>
      </c>
      <c r="Z102" s="54">
        <f>$Z$8</f>
        <v/>
      </c>
      <c r="AA102" s="80">
        <f>$AA$8</f>
        <v/>
      </c>
      <c r="AB102" s="80">
        <f>$AB$8</f>
        <v/>
      </c>
      <c r="AC102" s="80">
        <f>$AC$8</f>
        <v/>
      </c>
      <c r="AD102" s="80">
        <f>$AD$8</f>
        <v/>
      </c>
      <c r="AE102" s="80">
        <f>$AE$8</f>
        <v/>
      </c>
      <c r="AF102" s="80">
        <f>$AF$8</f>
        <v/>
      </c>
      <c r="AG102" s="71">
        <f>$AG$8</f>
        <v/>
      </c>
      <c r="AH102" s="36" t="n"/>
      <c r="AI102" s="36">
        <f>$AI$8</f>
        <v/>
      </c>
      <c r="AJ102" s="36">
        <f>$AJ$8</f>
        <v/>
      </c>
      <c r="AK102" s="36">
        <f>$AK$8</f>
        <v/>
      </c>
      <c r="AL102" s="36">
        <f>$AL$8</f>
        <v/>
      </c>
      <c r="AM102" s="36">
        <f>$AM$8</f>
        <v/>
      </c>
      <c r="AN102" s="36">
        <f>$AN$8</f>
        <v/>
      </c>
      <c r="AO102" s="36">
        <f>$AO$8</f>
        <v/>
      </c>
    </row>
    <row r="103" customFormat="1" s="54">
      <c r="A103" s="54">
        <f>応募用紙・団体!A204</f>
        <v/>
      </c>
      <c r="B103" s="54">
        <f>応募用紙・団体!B204</f>
        <v/>
      </c>
      <c r="C103" s="54">
        <f>応募用紙・団体!M204</f>
        <v/>
      </c>
      <c r="D103" s="54">
        <f>応募用紙・団体!Q204</f>
        <v/>
      </c>
      <c r="E103" s="54">
        <f>$E$8</f>
        <v/>
      </c>
      <c r="F103" s="54">
        <f>$F$8</f>
        <v/>
      </c>
      <c r="G103" s="54">
        <f>$G$8</f>
        <v/>
      </c>
      <c r="H103" s="54">
        <f>$H$8</f>
        <v/>
      </c>
      <c r="I103" s="80">
        <f>$I$8</f>
        <v/>
      </c>
      <c r="J103" s="36">
        <f>応募用紙・団体!W204</f>
        <v/>
      </c>
      <c r="K103" s="73">
        <f>IF(応募用紙・団体!U204="男","男","")</f>
        <v/>
      </c>
      <c r="L103" s="73">
        <f>IF(応募用紙・団体!U204="女","女","")</f>
        <v/>
      </c>
      <c r="M103" s="109">
        <f>$M$8</f>
        <v/>
      </c>
      <c r="N103" s="109">
        <f>$N$8</f>
        <v/>
      </c>
      <c r="O103" s="109">
        <f>$O$8</f>
        <v/>
      </c>
      <c r="P103" s="109">
        <f>$P$8</f>
        <v/>
      </c>
      <c r="Q103" s="109">
        <f>$Q$8</f>
        <v/>
      </c>
      <c r="R103" s="109">
        <f>$R$8</f>
        <v/>
      </c>
      <c r="S103" s="109">
        <f>$S$8</f>
        <v/>
      </c>
      <c r="T103" s="109">
        <f>$T$8</f>
        <v/>
      </c>
      <c r="U103" s="109">
        <f>$U$8</f>
        <v/>
      </c>
      <c r="V103" s="109">
        <f>$V$8</f>
        <v/>
      </c>
      <c r="W103" s="109">
        <f>$W$8</f>
        <v/>
      </c>
      <c r="X103" s="109">
        <f>$X$8</f>
        <v/>
      </c>
      <c r="Y103" s="109">
        <f>$Y$8</f>
        <v/>
      </c>
      <c r="Z103" s="54">
        <f>$Z$8</f>
        <v/>
      </c>
      <c r="AA103" s="80">
        <f>$AA$8</f>
        <v/>
      </c>
      <c r="AB103" s="80">
        <f>$AB$8</f>
        <v/>
      </c>
      <c r="AC103" s="80">
        <f>$AC$8</f>
        <v/>
      </c>
      <c r="AD103" s="80">
        <f>$AD$8</f>
        <v/>
      </c>
      <c r="AE103" s="80">
        <f>$AE$8</f>
        <v/>
      </c>
      <c r="AF103" s="80">
        <f>$AF$8</f>
        <v/>
      </c>
      <c r="AG103" s="71">
        <f>$AG$8</f>
        <v/>
      </c>
      <c r="AH103" s="36" t="n"/>
      <c r="AI103" s="36">
        <f>$AI$8</f>
        <v/>
      </c>
      <c r="AJ103" s="36">
        <f>$AJ$8</f>
        <v/>
      </c>
      <c r="AK103" s="36">
        <f>$AK$8</f>
        <v/>
      </c>
      <c r="AL103" s="36">
        <f>$AL$8</f>
        <v/>
      </c>
      <c r="AM103" s="36">
        <f>$AM$8</f>
        <v/>
      </c>
      <c r="AN103" s="36">
        <f>$AN$8</f>
        <v/>
      </c>
      <c r="AO103" s="36">
        <f>$AO$8</f>
        <v/>
      </c>
    </row>
    <row r="104" customFormat="1" s="54">
      <c r="A104" s="54">
        <f>応募用紙・団体!A205</f>
        <v/>
      </c>
      <c r="B104" s="54">
        <f>応募用紙・団体!B205</f>
        <v/>
      </c>
      <c r="C104" s="54">
        <f>応募用紙・団体!M205</f>
        <v/>
      </c>
      <c r="D104" s="54">
        <f>応募用紙・団体!Q205</f>
        <v/>
      </c>
      <c r="E104" s="54">
        <f>$E$8</f>
        <v/>
      </c>
      <c r="F104" s="54">
        <f>$F$8</f>
        <v/>
      </c>
      <c r="G104" s="54">
        <f>$G$8</f>
        <v/>
      </c>
      <c r="H104" s="54">
        <f>$H$8</f>
        <v/>
      </c>
      <c r="I104" s="80">
        <f>$I$8</f>
        <v/>
      </c>
      <c r="J104" s="36">
        <f>応募用紙・団体!W205</f>
        <v/>
      </c>
      <c r="K104" s="73">
        <f>IF(応募用紙・団体!U205="男","男","")</f>
        <v/>
      </c>
      <c r="L104" s="73">
        <f>IF(応募用紙・団体!U205="女","女","")</f>
        <v/>
      </c>
      <c r="M104" s="109">
        <f>$M$8</f>
        <v/>
      </c>
      <c r="N104" s="109">
        <f>$N$8</f>
        <v/>
      </c>
      <c r="O104" s="109">
        <f>$O$8</f>
        <v/>
      </c>
      <c r="P104" s="109">
        <f>$P$8</f>
        <v/>
      </c>
      <c r="Q104" s="109">
        <f>$Q$8</f>
        <v/>
      </c>
      <c r="R104" s="109">
        <f>$R$8</f>
        <v/>
      </c>
      <c r="S104" s="109">
        <f>$S$8</f>
        <v/>
      </c>
      <c r="T104" s="109">
        <f>$T$8</f>
        <v/>
      </c>
      <c r="U104" s="109">
        <f>$U$8</f>
        <v/>
      </c>
      <c r="V104" s="109">
        <f>$V$8</f>
        <v/>
      </c>
      <c r="W104" s="109">
        <f>$W$8</f>
        <v/>
      </c>
      <c r="X104" s="109">
        <f>$X$8</f>
        <v/>
      </c>
      <c r="Y104" s="109">
        <f>$Y$8</f>
        <v/>
      </c>
      <c r="Z104" s="54">
        <f>$Z$8</f>
        <v/>
      </c>
      <c r="AA104" s="80">
        <f>$AA$8</f>
        <v/>
      </c>
      <c r="AB104" s="80">
        <f>$AB$8</f>
        <v/>
      </c>
      <c r="AC104" s="80">
        <f>$AC$8</f>
        <v/>
      </c>
      <c r="AD104" s="80">
        <f>$AD$8</f>
        <v/>
      </c>
      <c r="AE104" s="80">
        <f>$AE$8</f>
        <v/>
      </c>
      <c r="AF104" s="80">
        <f>$AF$8</f>
        <v/>
      </c>
      <c r="AG104" s="71">
        <f>$AG$8</f>
        <v/>
      </c>
      <c r="AH104" s="36" t="n"/>
      <c r="AI104" s="36">
        <f>$AI$8</f>
        <v/>
      </c>
      <c r="AJ104" s="36">
        <f>$AJ$8</f>
        <v/>
      </c>
      <c r="AK104" s="36">
        <f>$AK$8</f>
        <v/>
      </c>
      <c r="AL104" s="36">
        <f>$AL$8</f>
        <v/>
      </c>
      <c r="AM104" s="36">
        <f>$AM$8</f>
        <v/>
      </c>
      <c r="AN104" s="36">
        <f>$AN$8</f>
        <v/>
      </c>
      <c r="AO104" s="36">
        <f>$AO$8</f>
        <v/>
      </c>
    </row>
    <row r="105" customFormat="1" s="54">
      <c r="A105" s="54">
        <f>応募用紙・団体!A206</f>
        <v/>
      </c>
      <c r="B105" s="54">
        <f>応募用紙・団体!B206</f>
        <v/>
      </c>
      <c r="C105" s="54">
        <f>応募用紙・団体!M206</f>
        <v/>
      </c>
      <c r="D105" s="54">
        <f>応募用紙・団体!Q206</f>
        <v/>
      </c>
      <c r="E105" s="54">
        <f>$E$8</f>
        <v/>
      </c>
      <c r="F105" s="54">
        <f>$F$8</f>
        <v/>
      </c>
      <c r="G105" s="54">
        <f>$G$8</f>
        <v/>
      </c>
      <c r="H105" s="54">
        <f>$H$8</f>
        <v/>
      </c>
      <c r="I105" s="80">
        <f>$I$8</f>
        <v/>
      </c>
      <c r="J105" s="36">
        <f>応募用紙・団体!W206</f>
        <v/>
      </c>
      <c r="K105" s="73">
        <f>IF(応募用紙・団体!U206="男","男","")</f>
        <v/>
      </c>
      <c r="L105" s="73">
        <f>IF(応募用紙・団体!U206="女","女","")</f>
        <v/>
      </c>
      <c r="M105" s="109">
        <f>$M$8</f>
        <v/>
      </c>
      <c r="N105" s="109">
        <f>$N$8</f>
        <v/>
      </c>
      <c r="O105" s="109">
        <f>$O$8</f>
        <v/>
      </c>
      <c r="P105" s="109">
        <f>$P$8</f>
        <v/>
      </c>
      <c r="Q105" s="109">
        <f>$Q$8</f>
        <v/>
      </c>
      <c r="R105" s="109">
        <f>$R$8</f>
        <v/>
      </c>
      <c r="S105" s="109">
        <f>$S$8</f>
        <v/>
      </c>
      <c r="T105" s="109">
        <f>$T$8</f>
        <v/>
      </c>
      <c r="U105" s="109">
        <f>$U$8</f>
        <v/>
      </c>
      <c r="V105" s="109">
        <f>$V$8</f>
        <v/>
      </c>
      <c r="W105" s="109">
        <f>$W$8</f>
        <v/>
      </c>
      <c r="X105" s="109">
        <f>$X$8</f>
        <v/>
      </c>
      <c r="Y105" s="109">
        <f>$Y$8</f>
        <v/>
      </c>
      <c r="Z105" s="54">
        <f>$Z$8</f>
        <v/>
      </c>
      <c r="AA105" s="80">
        <f>$AA$8</f>
        <v/>
      </c>
      <c r="AB105" s="80">
        <f>$AB$8</f>
        <v/>
      </c>
      <c r="AC105" s="80">
        <f>$AC$8</f>
        <v/>
      </c>
      <c r="AD105" s="80">
        <f>$AD$8</f>
        <v/>
      </c>
      <c r="AE105" s="80">
        <f>$AE$8</f>
        <v/>
      </c>
      <c r="AF105" s="80">
        <f>$AF$8</f>
        <v/>
      </c>
      <c r="AG105" s="71">
        <f>$AG$8</f>
        <v/>
      </c>
      <c r="AH105" s="36" t="n"/>
      <c r="AI105" s="36">
        <f>$AI$8</f>
        <v/>
      </c>
      <c r="AJ105" s="36">
        <f>$AJ$8</f>
        <v/>
      </c>
      <c r="AK105" s="36">
        <f>$AK$8</f>
        <v/>
      </c>
      <c r="AL105" s="36">
        <f>$AL$8</f>
        <v/>
      </c>
      <c r="AM105" s="36">
        <f>$AM$8</f>
        <v/>
      </c>
      <c r="AN105" s="36">
        <f>$AN$8</f>
        <v/>
      </c>
      <c r="AO105" s="36">
        <f>$AO$8</f>
        <v/>
      </c>
    </row>
    <row r="106" customFormat="1" s="54">
      <c r="A106" s="54">
        <f>応募用紙・団体!A207</f>
        <v/>
      </c>
      <c r="B106" s="54">
        <f>応募用紙・団体!B207</f>
        <v/>
      </c>
      <c r="C106" s="54">
        <f>応募用紙・団体!M207</f>
        <v/>
      </c>
      <c r="D106" s="54">
        <f>応募用紙・団体!Q207</f>
        <v/>
      </c>
      <c r="E106" s="54">
        <f>$E$8</f>
        <v/>
      </c>
      <c r="F106" s="54">
        <f>$F$8</f>
        <v/>
      </c>
      <c r="G106" s="54">
        <f>$G$8</f>
        <v/>
      </c>
      <c r="H106" s="54">
        <f>$H$8</f>
        <v/>
      </c>
      <c r="I106" s="80">
        <f>$I$8</f>
        <v/>
      </c>
      <c r="J106" s="36">
        <f>応募用紙・団体!W207</f>
        <v/>
      </c>
      <c r="K106" s="73">
        <f>IF(応募用紙・団体!U207="男","男","")</f>
        <v/>
      </c>
      <c r="L106" s="73">
        <f>IF(応募用紙・団体!U207="女","女","")</f>
        <v/>
      </c>
      <c r="M106" s="109">
        <f>$M$8</f>
        <v/>
      </c>
      <c r="N106" s="109">
        <f>$N$8</f>
        <v/>
      </c>
      <c r="O106" s="109">
        <f>$O$8</f>
        <v/>
      </c>
      <c r="P106" s="109">
        <f>$P$8</f>
        <v/>
      </c>
      <c r="Q106" s="109">
        <f>$Q$8</f>
        <v/>
      </c>
      <c r="R106" s="109">
        <f>$R$8</f>
        <v/>
      </c>
      <c r="S106" s="109">
        <f>$S$8</f>
        <v/>
      </c>
      <c r="T106" s="109">
        <f>$T$8</f>
        <v/>
      </c>
      <c r="U106" s="109">
        <f>$U$8</f>
        <v/>
      </c>
      <c r="V106" s="109">
        <f>$V$8</f>
        <v/>
      </c>
      <c r="W106" s="109">
        <f>$W$8</f>
        <v/>
      </c>
      <c r="X106" s="109">
        <f>$X$8</f>
        <v/>
      </c>
      <c r="Y106" s="109">
        <f>$Y$8</f>
        <v/>
      </c>
      <c r="Z106" s="54">
        <f>$Z$8</f>
        <v/>
      </c>
      <c r="AA106" s="80">
        <f>$AA$8</f>
        <v/>
      </c>
      <c r="AB106" s="80">
        <f>$AB$8</f>
        <v/>
      </c>
      <c r="AC106" s="80">
        <f>$AC$8</f>
        <v/>
      </c>
      <c r="AD106" s="80">
        <f>$AD$8</f>
        <v/>
      </c>
      <c r="AE106" s="80">
        <f>$AE$8</f>
        <v/>
      </c>
      <c r="AF106" s="80">
        <f>$AF$8</f>
        <v/>
      </c>
      <c r="AG106" s="71">
        <f>$AG$8</f>
        <v/>
      </c>
      <c r="AH106" s="36" t="n"/>
      <c r="AI106" s="36">
        <f>$AI$8</f>
        <v/>
      </c>
      <c r="AJ106" s="36">
        <f>$AJ$8</f>
        <v/>
      </c>
      <c r="AK106" s="36">
        <f>$AK$8</f>
        <v/>
      </c>
      <c r="AL106" s="36">
        <f>$AL$8</f>
        <v/>
      </c>
      <c r="AM106" s="36">
        <f>$AM$8</f>
        <v/>
      </c>
      <c r="AN106" s="36">
        <f>$AN$8</f>
        <v/>
      </c>
      <c r="AO106" s="36">
        <f>$AO$8</f>
        <v/>
      </c>
    </row>
    <row r="107">
      <c r="A107" s="54">
        <f>応募用紙・団体!A208</f>
        <v/>
      </c>
      <c r="B107" s="54">
        <f>応募用紙・団体!B208</f>
        <v/>
      </c>
      <c r="C107" s="54">
        <f>応募用紙・団体!M208</f>
        <v/>
      </c>
      <c r="D107" s="54">
        <f>応募用紙・団体!Q208</f>
        <v/>
      </c>
      <c r="E107" s="54">
        <f>$E$8</f>
        <v/>
      </c>
      <c r="F107" s="54">
        <f>$F$8</f>
        <v/>
      </c>
      <c r="G107" s="54">
        <f>$G$8</f>
        <v/>
      </c>
      <c r="H107" s="54">
        <f>$H$8</f>
        <v/>
      </c>
      <c r="I107" s="80">
        <f>$I$8</f>
        <v/>
      </c>
      <c r="J107" s="36">
        <f>応募用紙・団体!W208</f>
        <v/>
      </c>
      <c r="K107" s="73">
        <f>IF(応募用紙・団体!U208="男","男","")</f>
        <v/>
      </c>
      <c r="L107" s="73">
        <f>IF(応募用紙・団体!U208="女","女","")</f>
        <v/>
      </c>
      <c r="M107" s="109">
        <f>$M$8</f>
        <v/>
      </c>
      <c r="N107" s="109">
        <f>$N$8</f>
        <v/>
      </c>
      <c r="O107" s="109">
        <f>$O$8</f>
        <v/>
      </c>
      <c r="P107" s="109">
        <f>$P$8</f>
        <v/>
      </c>
      <c r="Q107" s="109">
        <f>$Q$8</f>
        <v/>
      </c>
      <c r="R107" s="109">
        <f>$R$8</f>
        <v/>
      </c>
      <c r="S107" s="109">
        <f>$S$8</f>
        <v/>
      </c>
      <c r="T107" s="109">
        <f>$T$8</f>
        <v/>
      </c>
      <c r="U107" s="109">
        <f>$U$8</f>
        <v/>
      </c>
      <c r="V107" s="109">
        <f>$V$8</f>
        <v/>
      </c>
      <c r="W107" s="109">
        <f>$W$8</f>
        <v/>
      </c>
      <c r="X107" s="109">
        <f>$X$8</f>
        <v/>
      </c>
      <c r="Y107" s="109">
        <f>$Y$8</f>
        <v/>
      </c>
      <c r="Z107" s="54">
        <f>$Z$8</f>
        <v/>
      </c>
      <c r="AA107" s="80">
        <f>$AA$8</f>
        <v/>
      </c>
      <c r="AB107" s="80">
        <f>$AB$8</f>
        <v/>
      </c>
      <c r="AC107" s="80">
        <f>$AC$8</f>
        <v/>
      </c>
      <c r="AD107" s="80">
        <f>$AD$8</f>
        <v/>
      </c>
      <c r="AE107" s="80">
        <f>$AE$8</f>
        <v/>
      </c>
      <c r="AF107" s="80">
        <f>$AF$8</f>
        <v/>
      </c>
      <c r="AG107" s="71">
        <f>$AG$8</f>
        <v/>
      </c>
      <c r="AH107" s="36" t="n"/>
      <c r="AI107" s="36">
        <f>$AI$8</f>
        <v/>
      </c>
      <c r="AJ107" s="36">
        <f>$AJ$8</f>
        <v/>
      </c>
      <c r="AK107" s="36">
        <f>$AK$8</f>
        <v/>
      </c>
      <c r="AL107" s="36">
        <f>$AL$8</f>
        <v/>
      </c>
      <c r="AM107" s="36">
        <f>$AM$8</f>
        <v/>
      </c>
      <c r="AN107" s="36">
        <f>$AN$8</f>
        <v/>
      </c>
      <c r="AO107" s="36">
        <f>$AO$8</f>
        <v/>
      </c>
    </row>
    <row r="108">
      <c r="A108" s="54">
        <f>応募用紙・団体!A209</f>
        <v/>
      </c>
      <c r="B108" s="54">
        <f>応募用紙・団体!B209</f>
        <v/>
      </c>
      <c r="C108" s="54">
        <f>応募用紙・団体!M209</f>
        <v/>
      </c>
      <c r="D108" s="54">
        <f>応募用紙・団体!Q209</f>
        <v/>
      </c>
      <c r="E108" s="54">
        <f>$E$8</f>
        <v/>
      </c>
      <c r="F108" s="54">
        <f>$F$8</f>
        <v/>
      </c>
      <c r="G108" s="54">
        <f>$G$8</f>
        <v/>
      </c>
      <c r="H108" s="54">
        <f>$H$8</f>
        <v/>
      </c>
      <c r="I108" s="80">
        <f>$I$8</f>
        <v/>
      </c>
      <c r="J108" s="36">
        <f>応募用紙・団体!W209</f>
        <v/>
      </c>
      <c r="K108" s="73">
        <f>IF(応募用紙・団体!U209="男","男","")</f>
        <v/>
      </c>
      <c r="L108" s="73">
        <f>IF(応募用紙・団体!U209="女","女","")</f>
        <v/>
      </c>
      <c r="M108" s="109">
        <f>$M$8</f>
        <v/>
      </c>
      <c r="N108" s="109">
        <f>$N$8</f>
        <v/>
      </c>
      <c r="O108" s="109">
        <f>$O$8</f>
        <v/>
      </c>
      <c r="P108" s="109">
        <f>$P$8</f>
        <v/>
      </c>
      <c r="Q108" s="109">
        <f>$Q$8</f>
        <v/>
      </c>
      <c r="R108" s="109">
        <f>$R$8</f>
        <v/>
      </c>
      <c r="S108" s="109">
        <f>$S$8</f>
        <v/>
      </c>
      <c r="T108" s="109">
        <f>$T$8</f>
        <v/>
      </c>
      <c r="U108" s="109">
        <f>$U$8</f>
        <v/>
      </c>
      <c r="V108" s="109">
        <f>$V$8</f>
        <v/>
      </c>
      <c r="W108" s="109">
        <f>$W$8</f>
        <v/>
      </c>
      <c r="X108" s="109">
        <f>$X$8</f>
        <v/>
      </c>
      <c r="Y108" s="109">
        <f>$Y$8</f>
        <v/>
      </c>
      <c r="Z108" s="54">
        <f>$Z$8</f>
        <v/>
      </c>
      <c r="AA108" s="80">
        <f>$AA$8</f>
        <v/>
      </c>
      <c r="AB108" s="80">
        <f>$AB$8</f>
        <v/>
      </c>
      <c r="AC108" s="80">
        <f>$AC$8</f>
        <v/>
      </c>
      <c r="AD108" s="80">
        <f>$AD$8</f>
        <v/>
      </c>
      <c r="AE108" s="80">
        <f>$AE$8</f>
        <v/>
      </c>
      <c r="AF108" s="80">
        <f>$AF$8</f>
        <v/>
      </c>
      <c r="AG108" s="71">
        <f>$AG$8</f>
        <v/>
      </c>
      <c r="AH108" s="36" t="n"/>
      <c r="AI108" s="36">
        <f>$AI$8</f>
        <v/>
      </c>
      <c r="AJ108" s="36">
        <f>$AJ$8</f>
        <v/>
      </c>
      <c r="AK108" s="36">
        <f>$AK$8</f>
        <v/>
      </c>
      <c r="AL108" s="36">
        <f>$AL$8</f>
        <v/>
      </c>
      <c r="AM108" s="36">
        <f>$AM$8</f>
        <v/>
      </c>
      <c r="AN108" s="36">
        <f>$AN$8</f>
        <v/>
      </c>
      <c r="AO108" s="36">
        <f>$AO$8</f>
        <v/>
      </c>
    </row>
    <row r="109">
      <c r="A109" s="54">
        <f>応募用紙・団体!A210</f>
        <v/>
      </c>
      <c r="B109" s="54">
        <f>応募用紙・団体!B210</f>
        <v/>
      </c>
      <c r="C109" s="54">
        <f>応募用紙・団体!M210</f>
        <v/>
      </c>
      <c r="D109" s="54">
        <f>応募用紙・団体!Q210</f>
        <v/>
      </c>
      <c r="E109" s="54">
        <f>$E$8</f>
        <v/>
      </c>
      <c r="F109" s="54">
        <f>$F$8</f>
        <v/>
      </c>
      <c r="G109" s="54">
        <f>$G$8</f>
        <v/>
      </c>
      <c r="H109" s="54">
        <f>$H$8</f>
        <v/>
      </c>
      <c r="I109" s="80">
        <f>$I$8</f>
        <v/>
      </c>
      <c r="J109" s="36">
        <f>応募用紙・団体!W210</f>
        <v/>
      </c>
      <c r="K109" s="73">
        <f>IF(応募用紙・団体!U210="男","男","")</f>
        <v/>
      </c>
      <c r="L109" s="73">
        <f>IF(応募用紙・団体!U210="女","女","")</f>
        <v/>
      </c>
      <c r="M109" s="109">
        <f>$M$8</f>
        <v/>
      </c>
      <c r="N109" s="109">
        <f>$N$8</f>
        <v/>
      </c>
      <c r="O109" s="109">
        <f>$O$8</f>
        <v/>
      </c>
      <c r="P109" s="109">
        <f>$P$8</f>
        <v/>
      </c>
      <c r="Q109" s="109">
        <f>$Q$8</f>
        <v/>
      </c>
      <c r="R109" s="109">
        <f>$R$8</f>
        <v/>
      </c>
      <c r="S109" s="109">
        <f>$S$8</f>
        <v/>
      </c>
      <c r="T109" s="109">
        <f>$T$8</f>
        <v/>
      </c>
      <c r="U109" s="109">
        <f>$U$8</f>
        <v/>
      </c>
      <c r="V109" s="109">
        <f>$V$8</f>
        <v/>
      </c>
      <c r="W109" s="109">
        <f>$W$8</f>
        <v/>
      </c>
      <c r="X109" s="109">
        <f>$X$8</f>
        <v/>
      </c>
      <c r="Y109" s="109">
        <f>$Y$8</f>
        <v/>
      </c>
      <c r="Z109" s="54">
        <f>$Z$8</f>
        <v/>
      </c>
      <c r="AA109" s="80">
        <f>$AA$8</f>
        <v/>
      </c>
      <c r="AB109" s="80">
        <f>$AB$8</f>
        <v/>
      </c>
      <c r="AC109" s="80">
        <f>$AC$8</f>
        <v/>
      </c>
      <c r="AD109" s="80">
        <f>$AD$8</f>
        <v/>
      </c>
      <c r="AE109" s="80">
        <f>$AE$8</f>
        <v/>
      </c>
      <c r="AF109" s="80">
        <f>$AF$8</f>
        <v/>
      </c>
      <c r="AG109" s="71">
        <f>$AG$8</f>
        <v/>
      </c>
      <c r="AH109" s="36" t="n"/>
      <c r="AI109" s="36">
        <f>$AI$8</f>
        <v/>
      </c>
      <c r="AJ109" s="36">
        <f>$AJ$8</f>
        <v/>
      </c>
      <c r="AK109" s="36">
        <f>$AK$8</f>
        <v/>
      </c>
      <c r="AL109" s="36">
        <f>$AL$8</f>
        <v/>
      </c>
      <c r="AM109" s="36">
        <f>$AM$8</f>
        <v/>
      </c>
      <c r="AN109" s="36">
        <f>$AN$8</f>
        <v/>
      </c>
      <c r="AO109" s="36">
        <f>$AO$8</f>
        <v/>
      </c>
    </row>
    <row r="110">
      <c r="A110" s="54">
        <f>応募用紙・団体!A211</f>
        <v/>
      </c>
      <c r="B110" s="54">
        <f>応募用紙・団体!B211</f>
        <v/>
      </c>
      <c r="C110" s="54">
        <f>応募用紙・団体!M211</f>
        <v/>
      </c>
      <c r="D110" s="54">
        <f>応募用紙・団体!Q211</f>
        <v/>
      </c>
      <c r="E110" s="54">
        <f>$E$8</f>
        <v/>
      </c>
      <c r="F110" s="54">
        <f>$F$8</f>
        <v/>
      </c>
      <c r="G110" s="54">
        <f>$G$8</f>
        <v/>
      </c>
      <c r="H110" s="54">
        <f>$H$8</f>
        <v/>
      </c>
      <c r="I110" s="80">
        <f>$I$8</f>
        <v/>
      </c>
      <c r="J110" s="36">
        <f>応募用紙・団体!W211</f>
        <v/>
      </c>
      <c r="K110" s="73">
        <f>IF(応募用紙・団体!U211="男","男","")</f>
        <v/>
      </c>
      <c r="L110" s="73">
        <f>IF(応募用紙・団体!U211="女","女","")</f>
        <v/>
      </c>
      <c r="M110" s="109">
        <f>$M$8</f>
        <v/>
      </c>
      <c r="N110" s="109">
        <f>$N$8</f>
        <v/>
      </c>
      <c r="O110" s="109">
        <f>$O$8</f>
        <v/>
      </c>
      <c r="P110" s="109">
        <f>$P$8</f>
        <v/>
      </c>
      <c r="Q110" s="109">
        <f>$Q$8</f>
        <v/>
      </c>
      <c r="R110" s="109">
        <f>$R$8</f>
        <v/>
      </c>
      <c r="S110" s="109">
        <f>$S$8</f>
        <v/>
      </c>
      <c r="T110" s="109">
        <f>$T$8</f>
        <v/>
      </c>
      <c r="U110" s="109">
        <f>$U$8</f>
        <v/>
      </c>
      <c r="V110" s="109">
        <f>$V$8</f>
        <v/>
      </c>
      <c r="W110" s="109">
        <f>$W$8</f>
        <v/>
      </c>
      <c r="X110" s="109">
        <f>$X$8</f>
        <v/>
      </c>
      <c r="Y110" s="109">
        <f>$Y$8</f>
        <v/>
      </c>
      <c r="Z110" s="54">
        <f>$Z$8</f>
        <v/>
      </c>
      <c r="AA110" s="80">
        <f>$AA$8</f>
        <v/>
      </c>
      <c r="AB110" s="80">
        <f>$AB$8</f>
        <v/>
      </c>
      <c r="AC110" s="80">
        <f>$AC$8</f>
        <v/>
      </c>
      <c r="AD110" s="80">
        <f>$AD$8</f>
        <v/>
      </c>
      <c r="AE110" s="80">
        <f>$AE$8</f>
        <v/>
      </c>
      <c r="AF110" s="80">
        <f>$AF$8</f>
        <v/>
      </c>
      <c r="AG110" s="71">
        <f>$AG$8</f>
        <v/>
      </c>
      <c r="AH110" s="36" t="n"/>
      <c r="AI110" s="36">
        <f>$AI$8</f>
        <v/>
      </c>
      <c r="AJ110" s="36">
        <f>$AJ$8</f>
        <v/>
      </c>
      <c r="AK110" s="36">
        <f>$AK$8</f>
        <v/>
      </c>
      <c r="AL110" s="36">
        <f>$AL$8</f>
        <v/>
      </c>
      <c r="AM110" s="36">
        <f>$AM$8</f>
        <v/>
      </c>
      <c r="AN110" s="36">
        <f>$AN$8</f>
        <v/>
      </c>
      <c r="AO110" s="36">
        <f>$AO$8</f>
        <v/>
      </c>
    </row>
    <row r="111">
      <c r="A111" s="54">
        <f>応募用紙・団体!A212</f>
        <v/>
      </c>
      <c r="B111" s="54">
        <f>応募用紙・団体!B212</f>
        <v/>
      </c>
      <c r="C111" s="54">
        <f>応募用紙・団体!M212</f>
        <v/>
      </c>
      <c r="D111" s="54">
        <f>応募用紙・団体!Q212</f>
        <v/>
      </c>
      <c r="E111" s="54">
        <f>$E$8</f>
        <v/>
      </c>
      <c r="F111" s="54">
        <f>$F$8</f>
        <v/>
      </c>
      <c r="G111" s="54">
        <f>$G$8</f>
        <v/>
      </c>
      <c r="H111" s="54">
        <f>$H$8</f>
        <v/>
      </c>
      <c r="I111" s="80">
        <f>$I$8</f>
        <v/>
      </c>
      <c r="J111" s="36">
        <f>応募用紙・団体!W212</f>
        <v/>
      </c>
      <c r="K111" s="73">
        <f>IF(応募用紙・団体!U212="男","男","")</f>
        <v/>
      </c>
      <c r="L111" s="73">
        <f>IF(応募用紙・団体!U212="女","女","")</f>
        <v/>
      </c>
      <c r="M111" s="109">
        <f>$M$8</f>
        <v/>
      </c>
      <c r="N111" s="109">
        <f>$N$8</f>
        <v/>
      </c>
      <c r="O111" s="109">
        <f>$O$8</f>
        <v/>
      </c>
      <c r="P111" s="109">
        <f>$P$8</f>
        <v/>
      </c>
      <c r="Q111" s="109">
        <f>$Q$8</f>
        <v/>
      </c>
      <c r="R111" s="109">
        <f>$R$8</f>
        <v/>
      </c>
      <c r="S111" s="109">
        <f>$S$8</f>
        <v/>
      </c>
      <c r="T111" s="109">
        <f>$T$8</f>
        <v/>
      </c>
      <c r="U111" s="109">
        <f>$U$8</f>
        <v/>
      </c>
      <c r="V111" s="109">
        <f>$V$8</f>
        <v/>
      </c>
      <c r="W111" s="109">
        <f>$W$8</f>
        <v/>
      </c>
      <c r="X111" s="109">
        <f>$X$8</f>
        <v/>
      </c>
      <c r="Y111" s="109">
        <f>$Y$8</f>
        <v/>
      </c>
      <c r="Z111" s="54">
        <f>$Z$8</f>
        <v/>
      </c>
      <c r="AA111" s="80">
        <f>$AA$8</f>
        <v/>
      </c>
      <c r="AB111" s="80">
        <f>$AB$8</f>
        <v/>
      </c>
      <c r="AC111" s="80">
        <f>$AC$8</f>
        <v/>
      </c>
      <c r="AD111" s="80">
        <f>$AD$8</f>
        <v/>
      </c>
      <c r="AE111" s="80">
        <f>$AE$8</f>
        <v/>
      </c>
      <c r="AF111" s="80">
        <f>$AF$8</f>
        <v/>
      </c>
      <c r="AG111" s="71">
        <f>$AG$8</f>
        <v/>
      </c>
      <c r="AH111" s="36" t="n"/>
      <c r="AI111" s="36">
        <f>$AI$8</f>
        <v/>
      </c>
      <c r="AJ111" s="36">
        <f>$AJ$8</f>
        <v/>
      </c>
      <c r="AK111" s="36">
        <f>$AK$8</f>
        <v/>
      </c>
      <c r="AL111" s="36">
        <f>$AL$8</f>
        <v/>
      </c>
      <c r="AM111" s="36">
        <f>$AM$8</f>
        <v/>
      </c>
      <c r="AN111" s="36">
        <f>$AN$8</f>
        <v/>
      </c>
      <c r="AO111" s="36">
        <f>$AO$8</f>
        <v/>
      </c>
    </row>
    <row r="112">
      <c r="A112" s="54">
        <f>応募用紙・団体!A213</f>
        <v/>
      </c>
      <c r="B112" s="54">
        <f>応募用紙・団体!B213</f>
        <v/>
      </c>
      <c r="C112" s="54">
        <f>応募用紙・団体!M213</f>
        <v/>
      </c>
      <c r="D112" s="54">
        <f>応募用紙・団体!Q213</f>
        <v/>
      </c>
      <c r="E112" s="54">
        <f>$E$8</f>
        <v/>
      </c>
      <c r="F112" s="54">
        <f>$F$8</f>
        <v/>
      </c>
      <c r="G112" s="54">
        <f>$G$8</f>
        <v/>
      </c>
      <c r="H112" s="54">
        <f>$H$8</f>
        <v/>
      </c>
      <c r="I112" s="80">
        <f>$I$8</f>
        <v/>
      </c>
      <c r="J112" s="36">
        <f>応募用紙・団体!W213</f>
        <v/>
      </c>
      <c r="K112" s="73">
        <f>IF(応募用紙・団体!U213="男","男","")</f>
        <v/>
      </c>
      <c r="L112" s="73">
        <f>IF(応募用紙・団体!U213="女","女","")</f>
        <v/>
      </c>
      <c r="M112" s="109">
        <f>$M$8</f>
        <v/>
      </c>
      <c r="N112" s="109">
        <f>$N$8</f>
        <v/>
      </c>
      <c r="O112" s="109">
        <f>$O$8</f>
        <v/>
      </c>
      <c r="P112" s="109">
        <f>$P$8</f>
        <v/>
      </c>
      <c r="Q112" s="109">
        <f>$Q$8</f>
        <v/>
      </c>
      <c r="R112" s="109">
        <f>$R$8</f>
        <v/>
      </c>
      <c r="S112" s="109">
        <f>$S$8</f>
        <v/>
      </c>
      <c r="T112" s="109">
        <f>$T$8</f>
        <v/>
      </c>
      <c r="U112" s="109">
        <f>$U$8</f>
        <v/>
      </c>
      <c r="V112" s="109">
        <f>$V$8</f>
        <v/>
      </c>
      <c r="W112" s="109">
        <f>$W$8</f>
        <v/>
      </c>
      <c r="X112" s="109">
        <f>$X$8</f>
        <v/>
      </c>
      <c r="Y112" s="109">
        <f>$Y$8</f>
        <v/>
      </c>
      <c r="Z112" s="54">
        <f>$Z$8</f>
        <v/>
      </c>
      <c r="AA112" s="80">
        <f>$AA$8</f>
        <v/>
      </c>
      <c r="AB112" s="80">
        <f>$AB$8</f>
        <v/>
      </c>
      <c r="AC112" s="80">
        <f>$AC$8</f>
        <v/>
      </c>
      <c r="AD112" s="80">
        <f>$AD$8</f>
        <v/>
      </c>
      <c r="AE112" s="80">
        <f>$AE$8</f>
        <v/>
      </c>
      <c r="AF112" s="80">
        <f>$AF$8</f>
        <v/>
      </c>
      <c r="AG112" s="71">
        <f>$AG$8</f>
        <v/>
      </c>
      <c r="AH112" s="36" t="n"/>
      <c r="AI112" s="36">
        <f>$AI$8</f>
        <v/>
      </c>
      <c r="AJ112" s="36">
        <f>$AJ$8</f>
        <v/>
      </c>
      <c r="AK112" s="36">
        <f>$AK$8</f>
        <v/>
      </c>
      <c r="AL112" s="36">
        <f>$AL$8</f>
        <v/>
      </c>
      <c r="AM112" s="36">
        <f>$AM$8</f>
        <v/>
      </c>
      <c r="AN112" s="36">
        <f>$AN$8</f>
        <v/>
      </c>
      <c r="AO112" s="36">
        <f>$AO$8</f>
        <v/>
      </c>
    </row>
    <row r="113">
      <c r="A113" s="54">
        <f>応募用紙・団体!A214</f>
        <v/>
      </c>
      <c r="B113" s="54">
        <f>応募用紙・団体!B214</f>
        <v/>
      </c>
      <c r="C113" s="54">
        <f>応募用紙・団体!M214</f>
        <v/>
      </c>
      <c r="D113" s="54">
        <f>応募用紙・団体!Q214</f>
        <v/>
      </c>
      <c r="E113" s="54">
        <f>$E$8</f>
        <v/>
      </c>
      <c r="F113" s="54">
        <f>$F$8</f>
        <v/>
      </c>
      <c r="G113" s="54">
        <f>$G$8</f>
        <v/>
      </c>
      <c r="H113" s="54">
        <f>$H$8</f>
        <v/>
      </c>
      <c r="I113" s="80">
        <f>$I$8</f>
        <v/>
      </c>
      <c r="J113" s="36">
        <f>応募用紙・団体!W214</f>
        <v/>
      </c>
      <c r="K113" s="73">
        <f>IF(応募用紙・団体!U214="男","男","")</f>
        <v/>
      </c>
      <c r="L113" s="73">
        <f>IF(応募用紙・団体!U214="女","女","")</f>
        <v/>
      </c>
      <c r="M113" s="109">
        <f>$M$8</f>
        <v/>
      </c>
      <c r="N113" s="109">
        <f>$N$8</f>
        <v/>
      </c>
      <c r="O113" s="109">
        <f>$O$8</f>
        <v/>
      </c>
      <c r="P113" s="109">
        <f>$P$8</f>
        <v/>
      </c>
      <c r="Q113" s="109">
        <f>$Q$8</f>
        <v/>
      </c>
      <c r="R113" s="109">
        <f>$R$8</f>
        <v/>
      </c>
      <c r="S113" s="109">
        <f>$S$8</f>
        <v/>
      </c>
      <c r="T113" s="109">
        <f>$T$8</f>
        <v/>
      </c>
      <c r="U113" s="109">
        <f>$U$8</f>
        <v/>
      </c>
      <c r="V113" s="109">
        <f>$V$8</f>
        <v/>
      </c>
      <c r="W113" s="109">
        <f>$W$8</f>
        <v/>
      </c>
      <c r="X113" s="109">
        <f>$X$8</f>
        <v/>
      </c>
      <c r="Y113" s="109">
        <f>$Y$8</f>
        <v/>
      </c>
      <c r="Z113" s="54">
        <f>$Z$8</f>
        <v/>
      </c>
      <c r="AA113" s="80">
        <f>$AA$8</f>
        <v/>
      </c>
      <c r="AB113" s="80">
        <f>$AB$8</f>
        <v/>
      </c>
      <c r="AC113" s="80">
        <f>$AC$8</f>
        <v/>
      </c>
      <c r="AD113" s="80">
        <f>$AD$8</f>
        <v/>
      </c>
      <c r="AE113" s="80">
        <f>$AE$8</f>
        <v/>
      </c>
      <c r="AF113" s="80">
        <f>$AF$8</f>
        <v/>
      </c>
      <c r="AG113" s="71">
        <f>$AG$8</f>
        <v/>
      </c>
      <c r="AH113" s="36" t="n"/>
      <c r="AI113" s="36">
        <f>$AI$8</f>
        <v/>
      </c>
      <c r="AJ113" s="36">
        <f>$AJ$8</f>
        <v/>
      </c>
      <c r="AK113" s="36">
        <f>$AK$8</f>
        <v/>
      </c>
      <c r="AL113" s="36">
        <f>$AL$8</f>
        <v/>
      </c>
      <c r="AM113" s="36">
        <f>$AM$8</f>
        <v/>
      </c>
      <c r="AN113" s="36">
        <f>$AN$8</f>
        <v/>
      </c>
      <c r="AO113" s="36">
        <f>$AO$8</f>
        <v/>
      </c>
    </row>
    <row r="114">
      <c r="A114" s="54">
        <f>応募用紙・団体!A215</f>
        <v/>
      </c>
      <c r="B114" s="54">
        <f>応募用紙・団体!B215</f>
        <v/>
      </c>
      <c r="C114" s="54">
        <f>応募用紙・団体!M215</f>
        <v/>
      </c>
      <c r="D114" s="54">
        <f>応募用紙・団体!Q215</f>
        <v/>
      </c>
      <c r="E114" s="54">
        <f>$E$8</f>
        <v/>
      </c>
      <c r="F114" s="54">
        <f>$F$8</f>
        <v/>
      </c>
      <c r="G114" s="54">
        <f>$G$8</f>
        <v/>
      </c>
      <c r="H114" s="54">
        <f>$H$8</f>
        <v/>
      </c>
      <c r="I114" s="80">
        <f>$I$8</f>
        <v/>
      </c>
      <c r="J114" s="36">
        <f>応募用紙・団体!W215</f>
        <v/>
      </c>
      <c r="K114" s="73">
        <f>IF(応募用紙・団体!U215="男","男","")</f>
        <v/>
      </c>
      <c r="L114" s="73">
        <f>IF(応募用紙・団体!U215="女","女","")</f>
        <v/>
      </c>
      <c r="M114" s="109">
        <f>$M$8</f>
        <v/>
      </c>
      <c r="N114" s="109">
        <f>$N$8</f>
        <v/>
      </c>
      <c r="O114" s="109">
        <f>$O$8</f>
        <v/>
      </c>
      <c r="P114" s="109">
        <f>$P$8</f>
        <v/>
      </c>
      <c r="Q114" s="109">
        <f>$Q$8</f>
        <v/>
      </c>
      <c r="R114" s="109">
        <f>$R$8</f>
        <v/>
      </c>
      <c r="S114" s="109">
        <f>$S$8</f>
        <v/>
      </c>
      <c r="T114" s="109">
        <f>$T$8</f>
        <v/>
      </c>
      <c r="U114" s="109">
        <f>$U$8</f>
        <v/>
      </c>
      <c r="V114" s="109">
        <f>$V$8</f>
        <v/>
      </c>
      <c r="W114" s="109">
        <f>$W$8</f>
        <v/>
      </c>
      <c r="X114" s="109">
        <f>$X$8</f>
        <v/>
      </c>
      <c r="Y114" s="109">
        <f>$Y$8</f>
        <v/>
      </c>
      <c r="Z114" s="54">
        <f>$Z$8</f>
        <v/>
      </c>
      <c r="AA114" s="80">
        <f>$AA$8</f>
        <v/>
      </c>
      <c r="AB114" s="80">
        <f>$AB$8</f>
        <v/>
      </c>
      <c r="AC114" s="80">
        <f>$AC$8</f>
        <v/>
      </c>
      <c r="AD114" s="80">
        <f>$AD$8</f>
        <v/>
      </c>
      <c r="AE114" s="80">
        <f>$AE$8</f>
        <v/>
      </c>
      <c r="AF114" s="80">
        <f>$AF$8</f>
        <v/>
      </c>
      <c r="AG114" s="71">
        <f>$AG$8</f>
        <v/>
      </c>
      <c r="AH114" s="36" t="n"/>
      <c r="AI114" s="36">
        <f>$AI$8</f>
        <v/>
      </c>
      <c r="AJ114" s="36">
        <f>$AJ$8</f>
        <v/>
      </c>
      <c r="AK114" s="36">
        <f>$AK$8</f>
        <v/>
      </c>
      <c r="AL114" s="36">
        <f>$AL$8</f>
        <v/>
      </c>
      <c r="AM114" s="36">
        <f>$AM$8</f>
        <v/>
      </c>
      <c r="AN114" s="36">
        <f>$AN$8</f>
        <v/>
      </c>
      <c r="AO114" s="36">
        <f>$AO$8</f>
        <v/>
      </c>
    </row>
    <row r="115">
      <c r="A115" s="54">
        <f>応募用紙・団体!A216</f>
        <v/>
      </c>
      <c r="B115" s="54">
        <f>応募用紙・団体!B216</f>
        <v/>
      </c>
      <c r="C115" s="54">
        <f>応募用紙・団体!M216</f>
        <v/>
      </c>
      <c r="D115" s="54">
        <f>応募用紙・団体!Q216</f>
        <v/>
      </c>
      <c r="E115" s="54">
        <f>$E$8</f>
        <v/>
      </c>
      <c r="F115" s="54">
        <f>$F$8</f>
        <v/>
      </c>
      <c r="G115" s="54">
        <f>$G$8</f>
        <v/>
      </c>
      <c r="H115" s="54">
        <f>$H$8</f>
        <v/>
      </c>
      <c r="I115" s="80">
        <f>$I$8</f>
        <v/>
      </c>
      <c r="J115" s="36">
        <f>応募用紙・団体!W216</f>
        <v/>
      </c>
      <c r="K115" s="73">
        <f>IF(応募用紙・団体!U216="男","男","")</f>
        <v/>
      </c>
      <c r="L115" s="73">
        <f>IF(応募用紙・団体!U216="女","女","")</f>
        <v/>
      </c>
      <c r="M115" s="109">
        <f>$M$8</f>
        <v/>
      </c>
      <c r="N115" s="109">
        <f>$N$8</f>
        <v/>
      </c>
      <c r="O115" s="109">
        <f>$O$8</f>
        <v/>
      </c>
      <c r="P115" s="109">
        <f>$P$8</f>
        <v/>
      </c>
      <c r="Q115" s="109">
        <f>$Q$8</f>
        <v/>
      </c>
      <c r="R115" s="109">
        <f>$R$8</f>
        <v/>
      </c>
      <c r="S115" s="109">
        <f>$S$8</f>
        <v/>
      </c>
      <c r="T115" s="109">
        <f>$T$8</f>
        <v/>
      </c>
      <c r="U115" s="109">
        <f>$U$8</f>
        <v/>
      </c>
      <c r="V115" s="109">
        <f>$V$8</f>
        <v/>
      </c>
      <c r="W115" s="109">
        <f>$W$8</f>
        <v/>
      </c>
      <c r="X115" s="109">
        <f>$X$8</f>
        <v/>
      </c>
      <c r="Y115" s="109">
        <f>$Y$8</f>
        <v/>
      </c>
      <c r="Z115" s="54">
        <f>$Z$8</f>
        <v/>
      </c>
      <c r="AA115" s="80">
        <f>$AA$8</f>
        <v/>
      </c>
      <c r="AB115" s="80">
        <f>$AB$8</f>
        <v/>
      </c>
      <c r="AC115" s="80">
        <f>$AC$8</f>
        <v/>
      </c>
      <c r="AD115" s="80">
        <f>$AD$8</f>
        <v/>
      </c>
      <c r="AE115" s="80">
        <f>$AE$8</f>
        <v/>
      </c>
      <c r="AF115" s="80">
        <f>$AF$8</f>
        <v/>
      </c>
      <c r="AG115" s="71">
        <f>$AG$8</f>
        <v/>
      </c>
      <c r="AH115" s="36" t="n"/>
      <c r="AI115" s="36">
        <f>$AI$8</f>
        <v/>
      </c>
      <c r="AJ115" s="36">
        <f>$AJ$8</f>
        <v/>
      </c>
      <c r="AK115" s="36">
        <f>$AK$8</f>
        <v/>
      </c>
      <c r="AL115" s="36">
        <f>$AL$8</f>
        <v/>
      </c>
      <c r="AM115" s="36">
        <f>$AM$8</f>
        <v/>
      </c>
      <c r="AN115" s="36">
        <f>$AN$8</f>
        <v/>
      </c>
      <c r="AO115" s="36">
        <f>$AO$8</f>
        <v/>
      </c>
    </row>
    <row r="116">
      <c r="A116" s="54">
        <f>応募用紙・団体!A217</f>
        <v/>
      </c>
      <c r="B116" s="54">
        <f>応募用紙・団体!B217</f>
        <v/>
      </c>
      <c r="C116" s="54">
        <f>応募用紙・団体!M217</f>
        <v/>
      </c>
      <c r="D116" s="54">
        <f>応募用紙・団体!Q217</f>
        <v/>
      </c>
      <c r="E116" s="54">
        <f>$E$8</f>
        <v/>
      </c>
      <c r="F116" s="54">
        <f>$F$8</f>
        <v/>
      </c>
      <c r="G116" s="54">
        <f>$G$8</f>
        <v/>
      </c>
      <c r="H116" s="54">
        <f>$H$8</f>
        <v/>
      </c>
      <c r="I116" s="80">
        <f>$I$8</f>
        <v/>
      </c>
      <c r="J116" s="36">
        <f>応募用紙・団体!W217</f>
        <v/>
      </c>
      <c r="K116" s="73">
        <f>IF(応募用紙・団体!U217="男","男","")</f>
        <v/>
      </c>
      <c r="L116" s="73">
        <f>IF(応募用紙・団体!U217="女","女","")</f>
        <v/>
      </c>
      <c r="M116" s="109">
        <f>$M$8</f>
        <v/>
      </c>
      <c r="N116" s="109">
        <f>$N$8</f>
        <v/>
      </c>
      <c r="O116" s="109">
        <f>$O$8</f>
        <v/>
      </c>
      <c r="P116" s="109">
        <f>$P$8</f>
        <v/>
      </c>
      <c r="Q116" s="109">
        <f>$Q$8</f>
        <v/>
      </c>
      <c r="R116" s="109">
        <f>$R$8</f>
        <v/>
      </c>
      <c r="S116" s="109">
        <f>$S$8</f>
        <v/>
      </c>
      <c r="T116" s="109">
        <f>$T$8</f>
        <v/>
      </c>
      <c r="U116" s="109">
        <f>$U$8</f>
        <v/>
      </c>
      <c r="V116" s="109">
        <f>$V$8</f>
        <v/>
      </c>
      <c r="W116" s="109">
        <f>$W$8</f>
        <v/>
      </c>
      <c r="X116" s="109">
        <f>$X$8</f>
        <v/>
      </c>
      <c r="Y116" s="109">
        <f>$Y$8</f>
        <v/>
      </c>
      <c r="Z116" s="54">
        <f>$Z$8</f>
        <v/>
      </c>
      <c r="AA116" s="80">
        <f>$AA$8</f>
        <v/>
      </c>
      <c r="AB116" s="80">
        <f>$AB$8</f>
        <v/>
      </c>
      <c r="AC116" s="80">
        <f>$AC$8</f>
        <v/>
      </c>
      <c r="AD116" s="80">
        <f>$AD$8</f>
        <v/>
      </c>
      <c r="AE116" s="80">
        <f>$AE$8</f>
        <v/>
      </c>
      <c r="AF116" s="80">
        <f>$AF$8</f>
        <v/>
      </c>
      <c r="AG116" s="71">
        <f>$AG$8</f>
        <v/>
      </c>
      <c r="AH116" s="36" t="n"/>
      <c r="AI116" s="36">
        <f>$AI$8</f>
        <v/>
      </c>
      <c r="AJ116" s="36">
        <f>$AJ$8</f>
        <v/>
      </c>
      <c r="AK116" s="36">
        <f>$AK$8</f>
        <v/>
      </c>
      <c r="AL116" s="36">
        <f>$AL$8</f>
        <v/>
      </c>
      <c r="AM116" s="36">
        <f>$AM$8</f>
        <v/>
      </c>
      <c r="AN116" s="36">
        <f>$AN$8</f>
        <v/>
      </c>
      <c r="AO116" s="36">
        <f>$AO$8</f>
        <v/>
      </c>
    </row>
    <row r="117">
      <c r="A117" s="54">
        <f>応募用紙・団体!A218</f>
        <v/>
      </c>
      <c r="B117" s="54">
        <f>応募用紙・団体!B218</f>
        <v/>
      </c>
      <c r="C117" s="54">
        <f>応募用紙・団体!M218</f>
        <v/>
      </c>
      <c r="D117" s="54">
        <f>応募用紙・団体!Q218</f>
        <v/>
      </c>
      <c r="E117" s="54">
        <f>$E$8</f>
        <v/>
      </c>
      <c r="F117" s="54">
        <f>$F$8</f>
        <v/>
      </c>
      <c r="G117" s="54">
        <f>$G$8</f>
        <v/>
      </c>
      <c r="H117" s="54">
        <f>$H$8</f>
        <v/>
      </c>
      <c r="I117" s="80">
        <f>$I$8</f>
        <v/>
      </c>
      <c r="J117" s="36">
        <f>応募用紙・団体!W218</f>
        <v/>
      </c>
      <c r="K117" s="73">
        <f>IF(応募用紙・団体!U218="男","男","")</f>
        <v/>
      </c>
      <c r="L117" s="73">
        <f>IF(応募用紙・団体!U218="女","女","")</f>
        <v/>
      </c>
      <c r="M117" s="109">
        <f>$M$8</f>
        <v/>
      </c>
      <c r="N117" s="109">
        <f>$N$8</f>
        <v/>
      </c>
      <c r="O117" s="109">
        <f>$O$8</f>
        <v/>
      </c>
      <c r="P117" s="109">
        <f>$P$8</f>
        <v/>
      </c>
      <c r="Q117" s="109">
        <f>$Q$8</f>
        <v/>
      </c>
      <c r="R117" s="109">
        <f>$R$8</f>
        <v/>
      </c>
      <c r="S117" s="109">
        <f>$S$8</f>
        <v/>
      </c>
      <c r="T117" s="109">
        <f>$T$8</f>
        <v/>
      </c>
      <c r="U117" s="109">
        <f>$U$8</f>
        <v/>
      </c>
      <c r="V117" s="109">
        <f>$V$8</f>
        <v/>
      </c>
      <c r="W117" s="109">
        <f>$W$8</f>
        <v/>
      </c>
      <c r="X117" s="109">
        <f>$X$8</f>
        <v/>
      </c>
      <c r="Y117" s="109">
        <f>$Y$8</f>
        <v/>
      </c>
      <c r="Z117" s="54">
        <f>$Z$8</f>
        <v/>
      </c>
      <c r="AA117" s="80">
        <f>$AA$8</f>
        <v/>
      </c>
      <c r="AB117" s="80">
        <f>$AB$8</f>
        <v/>
      </c>
      <c r="AC117" s="80">
        <f>$AC$8</f>
        <v/>
      </c>
      <c r="AD117" s="80">
        <f>$AD$8</f>
        <v/>
      </c>
      <c r="AE117" s="80">
        <f>$AE$8</f>
        <v/>
      </c>
      <c r="AF117" s="80">
        <f>$AF$8</f>
        <v/>
      </c>
      <c r="AG117" s="71">
        <f>$AG$8</f>
        <v/>
      </c>
      <c r="AH117" s="36" t="n"/>
      <c r="AI117" s="36">
        <f>$AI$8</f>
        <v/>
      </c>
      <c r="AJ117" s="36">
        <f>$AJ$8</f>
        <v/>
      </c>
      <c r="AK117" s="36">
        <f>$AK$8</f>
        <v/>
      </c>
      <c r="AL117" s="36">
        <f>$AL$8</f>
        <v/>
      </c>
      <c r="AM117" s="36">
        <f>$AM$8</f>
        <v/>
      </c>
      <c r="AN117" s="36">
        <f>$AN$8</f>
        <v/>
      </c>
      <c r="AO117" s="36">
        <f>$AO$8</f>
        <v/>
      </c>
    </row>
    <row r="118">
      <c r="A118" s="54">
        <f>応募用紙・団体!A219</f>
        <v/>
      </c>
      <c r="B118" s="54">
        <f>応募用紙・団体!B219</f>
        <v/>
      </c>
      <c r="C118" s="54">
        <f>応募用紙・団体!M219</f>
        <v/>
      </c>
      <c r="D118" s="54">
        <f>応募用紙・団体!Q219</f>
        <v/>
      </c>
      <c r="E118" s="54">
        <f>$E$8</f>
        <v/>
      </c>
      <c r="F118" s="54">
        <f>$F$8</f>
        <v/>
      </c>
      <c r="G118" s="54">
        <f>$G$8</f>
        <v/>
      </c>
      <c r="H118" s="54">
        <f>$H$8</f>
        <v/>
      </c>
      <c r="I118" s="80">
        <f>$I$8</f>
        <v/>
      </c>
      <c r="J118" s="36">
        <f>応募用紙・団体!W219</f>
        <v/>
      </c>
      <c r="K118" s="73">
        <f>IF(応募用紙・団体!U219="男","男","")</f>
        <v/>
      </c>
      <c r="L118" s="73">
        <f>IF(応募用紙・団体!U219="女","女","")</f>
        <v/>
      </c>
      <c r="M118" s="109">
        <f>$M$8</f>
        <v/>
      </c>
      <c r="N118" s="109">
        <f>$N$8</f>
        <v/>
      </c>
      <c r="O118" s="109">
        <f>$O$8</f>
        <v/>
      </c>
      <c r="P118" s="109">
        <f>$P$8</f>
        <v/>
      </c>
      <c r="Q118" s="109">
        <f>$Q$8</f>
        <v/>
      </c>
      <c r="R118" s="109">
        <f>$R$8</f>
        <v/>
      </c>
      <c r="S118" s="109">
        <f>$S$8</f>
        <v/>
      </c>
      <c r="T118" s="109">
        <f>$T$8</f>
        <v/>
      </c>
      <c r="U118" s="109">
        <f>$U$8</f>
        <v/>
      </c>
      <c r="V118" s="109">
        <f>$V$8</f>
        <v/>
      </c>
      <c r="W118" s="109">
        <f>$W$8</f>
        <v/>
      </c>
      <c r="X118" s="109">
        <f>$X$8</f>
        <v/>
      </c>
      <c r="Y118" s="109">
        <f>$Y$8</f>
        <v/>
      </c>
      <c r="Z118" s="54">
        <f>$Z$8</f>
        <v/>
      </c>
      <c r="AA118" s="80">
        <f>$AA$8</f>
        <v/>
      </c>
      <c r="AB118" s="80">
        <f>$AB$8</f>
        <v/>
      </c>
      <c r="AC118" s="80">
        <f>$AC$8</f>
        <v/>
      </c>
      <c r="AD118" s="80">
        <f>$AD$8</f>
        <v/>
      </c>
      <c r="AE118" s="80">
        <f>$AE$8</f>
        <v/>
      </c>
      <c r="AF118" s="80">
        <f>$AF$8</f>
        <v/>
      </c>
      <c r="AG118" s="71">
        <f>$AG$8</f>
        <v/>
      </c>
      <c r="AH118" s="36" t="n"/>
      <c r="AI118" s="36">
        <f>$AI$8</f>
        <v/>
      </c>
      <c r="AJ118" s="36">
        <f>$AJ$8</f>
        <v/>
      </c>
      <c r="AK118" s="36">
        <f>$AK$8</f>
        <v/>
      </c>
      <c r="AL118" s="36">
        <f>$AL$8</f>
        <v/>
      </c>
      <c r="AM118" s="36">
        <f>$AM$8</f>
        <v/>
      </c>
      <c r="AN118" s="36">
        <f>$AN$8</f>
        <v/>
      </c>
      <c r="AO118" s="36">
        <f>$AO$8</f>
        <v/>
      </c>
    </row>
    <row r="119">
      <c r="A119" s="54">
        <f>応募用紙・団体!A220</f>
        <v/>
      </c>
      <c r="B119" s="54">
        <f>応募用紙・団体!B220</f>
        <v/>
      </c>
      <c r="C119" s="54">
        <f>応募用紙・団体!M220</f>
        <v/>
      </c>
      <c r="D119" s="54">
        <f>応募用紙・団体!Q220</f>
        <v/>
      </c>
      <c r="E119" s="54">
        <f>$E$8</f>
        <v/>
      </c>
      <c r="F119" s="54">
        <f>$F$8</f>
        <v/>
      </c>
      <c r="G119" s="54">
        <f>$G$8</f>
        <v/>
      </c>
      <c r="H119" s="54">
        <f>$H$8</f>
        <v/>
      </c>
      <c r="I119" s="80">
        <f>$I$8</f>
        <v/>
      </c>
      <c r="J119" s="36">
        <f>応募用紙・団体!W220</f>
        <v/>
      </c>
      <c r="K119" s="73">
        <f>IF(応募用紙・団体!U220="男","男","")</f>
        <v/>
      </c>
      <c r="L119" s="73">
        <f>IF(応募用紙・団体!U220="女","女","")</f>
        <v/>
      </c>
      <c r="M119" s="109">
        <f>$M$8</f>
        <v/>
      </c>
      <c r="N119" s="109">
        <f>$N$8</f>
        <v/>
      </c>
      <c r="O119" s="109">
        <f>$O$8</f>
        <v/>
      </c>
      <c r="P119" s="109">
        <f>$P$8</f>
        <v/>
      </c>
      <c r="Q119" s="109">
        <f>$Q$8</f>
        <v/>
      </c>
      <c r="R119" s="109">
        <f>$R$8</f>
        <v/>
      </c>
      <c r="S119" s="109">
        <f>$S$8</f>
        <v/>
      </c>
      <c r="T119" s="109">
        <f>$T$8</f>
        <v/>
      </c>
      <c r="U119" s="109">
        <f>$U$8</f>
        <v/>
      </c>
      <c r="V119" s="109">
        <f>$V$8</f>
        <v/>
      </c>
      <c r="W119" s="109">
        <f>$W$8</f>
        <v/>
      </c>
      <c r="X119" s="109">
        <f>$X$8</f>
        <v/>
      </c>
      <c r="Y119" s="109">
        <f>$Y$8</f>
        <v/>
      </c>
      <c r="Z119" s="54">
        <f>$Z$8</f>
        <v/>
      </c>
      <c r="AA119" s="80">
        <f>$AA$8</f>
        <v/>
      </c>
      <c r="AB119" s="80">
        <f>$AB$8</f>
        <v/>
      </c>
      <c r="AC119" s="80">
        <f>$AC$8</f>
        <v/>
      </c>
      <c r="AD119" s="80">
        <f>$AD$8</f>
        <v/>
      </c>
      <c r="AE119" s="80">
        <f>$AE$8</f>
        <v/>
      </c>
      <c r="AF119" s="80">
        <f>$AF$8</f>
        <v/>
      </c>
      <c r="AG119" s="71">
        <f>$AG$8</f>
        <v/>
      </c>
      <c r="AH119" s="36" t="n"/>
      <c r="AI119" s="36">
        <f>$AI$8</f>
        <v/>
      </c>
      <c r="AJ119" s="36">
        <f>$AJ$8</f>
        <v/>
      </c>
      <c r="AK119" s="36">
        <f>$AK$8</f>
        <v/>
      </c>
      <c r="AL119" s="36">
        <f>$AL$8</f>
        <v/>
      </c>
      <c r="AM119" s="36">
        <f>$AM$8</f>
        <v/>
      </c>
      <c r="AN119" s="36">
        <f>$AN$8</f>
        <v/>
      </c>
      <c r="AO119" s="36">
        <f>$AO$8</f>
        <v/>
      </c>
    </row>
    <row r="120">
      <c r="A120" s="54">
        <f>応募用紙・団体!A221</f>
        <v/>
      </c>
      <c r="B120" s="54">
        <f>応募用紙・団体!B221</f>
        <v/>
      </c>
      <c r="C120" s="54">
        <f>応募用紙・団体!M221</f>
        <v/>
      </c>
      <c r="D120" s="54">
        <f>応募用紙・団体!Q221</f>
        <v/>
      </c>
      <c r="E120" s="54">
        <f>$E$8</f>
        <v/>
      </c>
      <c r="F120" s="54">
        <f>$F$8</f>
        <v/>
      </c>
      <c r="G120" s="54">
        <f>$G$8</f>
        <v/>
      </c>
      <c r="H120" s="54">
        <f>$H$8</f>
        <v/>
      </c>
      <c r="I120" s="80">
        <f>$I$8</f>
        <v/>
      </c>
      <c r="J120" s="36">
        <f>応募用紙・団体!W221</f>
        <v/>
      </c>
      <c r="K120" s="73">
        <f>IF(応募用紙・団体!U221="男","男","")</f>
        <v/>
      </c>
      <c r="L120" s="73">
        <f>IF(応募用紙・団体!U221="女","女","")</f>
        <v/>
      </c>
      <c r="M120" s="109">
        <f>$M$8</f>
        <v/>
      </c>
      <c r="N120" s="109">
        <f>$N$8</f>
        <v/>
      </c>
      <c r="O120" s="109">
        <f>$O$8</f>
        <v/>
      </c>
      <c r="P120" s="109">
        <f>$P$8</f>
        <v/>
      </c>
      <c r="Q120" s="109">
        <f>$Q$8</f>
        <v/>
      </c>
      <c r="R120" s="109">
        <f>$R$8</f>
        <v/>
      </c>
      <c r="S120" s="109">
        <f>$S$8</f>
        <v/>
      </c>
      <c r="T120" s="109">
        <f>$T$8</f>
        <v/>
      </c>
      <c r="U120" s="109">
        <f>$U$8</f>
        <v/>
      </c>
      <c r="V120" s="109">
        <f>$V$8</f>
        <v/>
      </c>
      <c r="W120" s="109">
        <f>$W$8</f>
        <v/>
      </c>
      <c r="X120" s="109">
        <f>$X$8</f>
        <v/>
      </c>
      <c r="Y120" s="109">
        <f>$Y$8</f>
        <v/>
      </c>
      <c r="Z120" s="54">
        <f>$Z$8</f>
        <v/>
      </c>
      <c r="AA120" s="80">
        <f>$AA$8</f>
        <v/>
      </c>
      <c r="AB120" s="80">
        <f>$AB$8</f>
        <v/>
      </c>
      <c r="AC120" s="80">
        <f>$AC$8</f>
        <v/>
      </c>
      <c r="AD120" s="80">
        <f>$AD$8</f>
        <v/>
      </c>
      <c r="AE120" s="80">
        <f>$AE$8</f>
        <v/>
      </c>
      <c r="AF120" s="80">
        <f>$AF$8</f>
        <v/>
      </c>
      <c r="AG120" s="71">
        <f>$AG$8</f>
        <v/>
      </c>
      <c r="AH120" s="36" t="n"/>
      <c r="AI120" s="36">
        <f>$AI$8</f>
        <v/>
      </c>
      <c r="AJ120" s="36">
        <f>$AJ$8</f>
        <v/>
      </c>
      <c r="AK120" s="36">
        <f>$AK$8</f>
        <v/>
      </c>
      <c r="AL120" s="36">
        <f>$AL$8</f>
        <v/>
      </c>
      <c r="AM120" s="36">
        <f>$AM$8</f>
        <v/>
      </c>
      <c r="AN120" s="36">
        <f>$AN$8</f>
        <v/>
      </c>
      <c r="AO120" s="36">
        <f>$AO$8</f>
        <v/>
      </c>
    </row>
    <row r="121">
      <c r="A121" s="54">
        <f>応募用紙・団体!A222</f>
        <v/>
      </c>
      <c r="B121" s="54">
        <f>応募用紙・団体!B222</f>
        <v/>
      </c>
      <c r="C121" s="54">
        <f>応募用紙・団体!M222</f>
        <v/>
      </c>
      <c r="D121" s="54">
        <f>応募用紙・団体!Q222</f>
        <v/>
      </c>
      <c r="E121" s="54">
        <f>$E$8</f>
        <v/>
      </c>
      <c r="F121" s="54">
        <f>$F$8</f>
        <v/>
      </c>
      <c r="G121" s="54">
        <f>$G$8</f>
        <v/>
      </c>
      <c r="H121" s="54">
        <f>$H$8</f>
        <v/>
      </c>
      <c r="I121" s="80">
        <f>$I$8</f>
        <v/>
      </c>
      <c r="J121" s="36">
        <f>応募用紙・団体!W222</f>
        <v/>
      </c>
      <c r="K121" s="73">
        <f>IF(応募用紙・団体!U222="男","男","")</f>
        <v/>
      </c>
      <c r="L121" s="73">
        <f>IF(応募用紙・団体!U222="女","女","")</f>
        <v/>
      </c>
      <c r="M121" s="109">
        <f>$M$8</f>
        <v/>
      </c>
      <c r="N121" s="109">
        <f>$N$8</f>
        <v/>
      </c>
      <c r="O121" s="109">
        <f>$O$8</f>
        <v/>
      </c>
      <c r="P121" s="109">
        <f>$P$8</f>
        <v/>
      </c>
      <c r="Q121" s="109">
        <f>$Q$8</f>
        <v/>
      </c>
      <c r="R121" s="109">
        <f>$R$8</f>
        <v/>
      </c>
      <c r="S121" s="109">
        <f>$S$8</f>
        <v/>
      </c>
      <c r="T121" s="109">
        <f>$T$8</f>
        <v/>
      </c>
      <c r="U121" s="109">
        <f>$U$8</f>
        <v/>
      </c>
      <c r="V121" s="109">
        <f>$V$8</f>
        <v/>
      </c>
      <c r="W121" s="109">
        <f>$W$8</f>
        <v/>
      </c>
      <c r="X121" s="109">
        <f>$X$8</f>
        <v/>
      </c>
      <c r="Y121" s="109">
        <f>$Y$8</f>
        <v/>
      </c>
      <c r="Z121" s="54">
        <f>$Z$8</f>
        <v/>
      </c>
      <c r="AA121" s="80">
        <f>$AA$8</f>
        <v/>
      </c>
      <c r="AB121" s="80">
        <f>$AB$8</f>
        <v/>
      </c>
      <c r="AC121" s="80">
        <f>$AC$8</f>
        <v/>
      </c>
      <c r="AD121" s="80">
        <f>$AD$8</f>
        <v/>
      </c>
      <c r="AE121" s="80">
        <f>$AE$8</f>
        <v/>
      </c>
      <c r="AF121" s="80">
        <f>$AF$8</f>
        <v/>
      </c>
      <c r="AG121" s="71">
        <f>$AG$8</f>
        <v/>
      </c>
      <c r="AH121" s="36" t="n"/>
      <c r="AI121" s="36">
        <f>$AI$8</f>
        <v/>
      </c>
      <c r="AJ121" s="36">
        <f>$AJ$8</f>
        <v/>
      </c>
      <c r="AK121" s="36">
        <f>$AK$8</f>
        <v/>
      </c>
      <c r="AL121" s="36">
        <f>$AL$8</f>
        <v/>
      </c>
      <c r="AM121" s="36">
        <f>$AM$8</f>
        <v/>
      </c>
      <c r="AN121" s="36">
        <f>$AN$8</f>
        <v/>
      </c>
      <c r="AO121" s="36">
        <f>$AO$8</f>
        <v/>
      </c>
    </row>
    <row r="122">
      <c r="A122" s="54">
        <f>応募用紙・団体!A223</f>
        <v/>
      </c>
      <c r="B122" s="54">
        <f>応募用紙・団体!B223</f>
        <v/>
      </c>
      <c r="C122" s="54">
        <f>応募用紙・団体!M223</f>
        <v/>
      </c>
      <c r="D122" s="54">
        <f>応募用紙・団体!Q223</f>
        <v/>
      </c>
      <c r="E122" s="54">
        <f>$E$8</f>
        <v/>
      </c>
      <c r="F122" s="54">
        <f>$F$8</f>
        <v/>
      </c>
      <c r="G122" s="54">
        <f>$G$8</f>
        <v/>
      </c>
      <c r="H122" s="54">
        <f>$H$8</f>
        <v/>
      </c>
      <c r="I122" s="80">
        <f>$I$8</f>
        <v/>
      </c>
      <c r="J122" s="36">
        <f>応募用紙・団体!W223</f>
        <v/>
      </c>
      <c r="K122" s="73">
        <f>IF(応募用紙・団体!U223="男","男","")</f>
        <v/>
      </c>
      <c r="L122" s="73">
        <f>IF(応募用紙・団体!U223="女","女","")</f>
        <v/>
      </c>
      <c r="M122" s="109">
        <f>$M$8</f>
        <v/>
      </c>
      <c r="N122" s="109">
        <f>$N$8</f>
        <v/>
      </c>
      <c r="O122" s="109">
        <f>$O$8</f>
        <v/>
      </c>
      <c r="P122" s="109">
        <f>$P$8</f>
        <v/>
      </c>
      <c r="Q122" s="109">
        <f>$Q$8</f>
        <v/>
      </c>
      <c r="R122" s="109">
        <f>$R$8</f>
        <v/>
      </c>
      <c r="S122" s="109">
        <f>$S$8</f>
        <v/>
      </c>
      <c r="T122" s="109">
        <f>$T$8</f>
        <v/>
      </c>
      <c r="U122" s="109">
        <f>$U$8</f>
        <v/>
      </c>
      <c r="V122" s="109">
        <f>$V$8</f>
        <v/>
      </c>
      <c r="W122" s="109">
        <f>$W$8</f>
        <v/>
      </c>
      <c r="X122" s="109">
        <f>$X$8</f>
        <v/>
      </c>
      <c r="Y122" s="109">
        <f>$Y$8</f>
        <v/>
      </c>
      <c r="Z122" s="54">
        <f>$Z$8</f>
        <v/>
      </c>
      <c r="AA122" s="80">
        <f>$AA$8</f>
        <v/>
      </c>
      <c r="AB122" s="80">
        <f>$AB$8</f>
        <v/>
      </c>
      <c r="AC122" s="80">
        <f>$AC$8</f>
        <v/>
      </c>
      <c r="AD122" s="80">
        <f>$AD$8</f>
        <v/>
      </c>
      <c r="AE122" s="80">
        <f>$AE$8</f>
        <v/>
      </c>
      <c r="AF122" s="80">
        <f>$AF$8</f>
        <v/>
      </c>
      <c r="AG122" s="71">
        <f>$AG$8</f>
        <v/>
      </c>
      <c r="AH122" s="36" t="n"/>
      <c r="AI122" s="36">
        <f>$AI$8</f>
        <v/>
      </c>
      <c r="AJ122" s="36">
        <f>$AJ$8</f>
        <v/>
      </c>
      <c r="AK122" s="36">
        <f>$AK$8</f>
        <v/>
      </c>
      <c r="AL122" s="36">
        <f>$AL$8</f>
        <v/>
      </c>
      <c r="AM122" s="36">
        <f>$AM$8</f>
        <v/>
      </c>
      <c r="AN122" s="36">
        <f>$AN$8</f>
        <v/>
      </c>
      <c r="AO122" s="36">
        <f>$AO$8</f>
        <v/>
      </c>
    </row>
    <row r="123">
      <c r="A123" s="54">
        <f>応募用紙・団体!A224</f>
        <v/>
      </c>
      <c r="B123" s="54">
        <f>応募用紙・団体!B224</f>
        <v/>
      </c>
      <c r="C123" s="54">
        <f>応募用紙・団体!M224</f>
        <v/>
      </c>
      <c r="D123" s="54">
        <f>応募用紙・団体!Q224</f>
        <v/>
      </c>
      <c r="E123" s="54">
        <f>$E$8</f>
        <v/>
      </c>
      <c r="F123" s="54">
        <f>$F$8</f>
        <v/>
      </c>
      <c r="G123" s="54">
        <f>$G$8</f>
        <v/>
      </c>
      <c r="H123" s="54">
        <f>$H$8</f>
        <v/>
      </c>
      <c r="I123" s="80">
        <f>$I$8</f>
        <v/>
      </c>
      <c r="J123" s="36">
        <f>応募用紙・団体!W224</f>
        <v/>
      </c>
      <c r="K123" s="73">
        <f>IF(応募用紙・団体!U224="男","男","")</f>
        <v/>
      </c>
      <c r="L123" s="73">
        <f>IF(応募用紙・団体!U224="女","女","")</f>
        <v/>
      </c>
      <c r="M123" s="109">
        <f>$M$8</f>
        <v/>
      </c>
      <c r="N123" s="109">
        <f>$N$8</f>
        <v/>
      </c>
      <c r="O123" s="109">
        <f>$O$8</f>
        <v/>
      </c>
      <c r="P123" s="109">
        <f>$P$8</f>
        <v/>
      </c>
      <c r="Q123" s="109">
        <f>$Q$8</f>
        <v/>
      </c>
      <c r="R123" s="109">
        <f>$R$8</f>
        <v/>
      </c>
      <c r="S123" s="109">
        <f>$S$8</f>
        <v/>
      </c>
      <c r="T123" s="109">
        <f>$T$8</f>
        <v/>
      </c>
      <c r="U123" s="109">
        <f>$U$8</f>
        <v/>
      </c>
      <c r="V123" s="109">
        <f>$V$8</f>
        <v/>
      </c>
      <c r="W123" s="109">
        <f>$W$8</f>
        <v/>
      </c>
      <c r="X123" s="109">
        <f>$X$8</f>
        <v/>
      </c>
      <c r="Y123" s="109">
        <f>$Y$8</f>
        <v/>
      </c>
      <c r="Z123" s="54">
        <f>$Z$8</f>
        <v/>
      </c>
      <c r="AA123" s="80">
        <f>$AA$8</f>
        <v/>
      </c>
      <c r="AB123" s="80">
        <f>$AB$8</f>
        <v/>
      </c>
      <c r="AC123" s="80">
        <f>$AC$8</f>
        <v/>
      </c>
      <c r="AD123" s="80">
        <f>$AD$8</f>
        <v/>
      </c>
      <c r="AE123" s="80">
        <f>$AE$8</f>
        <v/>
      </c>
      <c r="AF123" s="80">
        <f>$AF$8</f>
        <v/>
      </c>
      <c r="AG123" s="71">
        <f>$AG$8</f>
        <v/>
      </c>
      <c r="AH123" s="36" t="n"/>
      <c r="AI123" s="36">
        <f>$AI$8</f>
        <v/>
      </c>
      <c r="AJ123" s="36">
        <f>$AJ$8</f>
        <v/>
      </c>
      <c r="AK123" s="36">
        <f>$AK$8</f>
        <v/>
      </c>
      <c r="AL123" s="36">
        <f>$AL$8</f>
        <v/>
      </c>
      <c r="AM123" s="36">
        <f>$AM$8</f>
        <v/>
      </c>
      <c r="AN123" s="36">
        <f>$AN$8</f>
        <v/>
      </c>
      <c r="AO123" s="36">
        <f>$AO$8</f>
        <v/>
      </c>
    </row>
    <row r="124">
      <c r="A124" s="54">
        <f>応募用紙・団体!A225</f>
        <v/>
      </c>
      <c r="B124" s="54">
        <f>応募用紙・団体!B225</f>
        <v/>
      </c>
      <c r="C124" s="54">
        <f>応募用紙・団体!M225</f>
        <v/>
      </c>
      <c r="D124" s="54">
        <f>応募用紙・団体!Q225</f>
        <v/>
      </c>
      <c r="E124" s="54">
        <f>$E$8</f>
        <v/>
      </c>
      <c r="F124" s="54">
        <f>$F$8</f>
        <v/>
      </c>
      <c r="G124" s="54">
        <f>$G$8</f>
        <v/>
      </c>
      <c r="H124" s="54">
        <f>$H$8</f>
        <v/>
      </c>
      <c r="I124" s="80">
        <f>$I$8</f>
        <v/>
      </c>
      <c r="J124" s="36">
        <f>応募用紙・団体!W225</f>
        <v/>
      </c>
      <c r="K124" s="73">
        <f>IF(応募用紙・団体!U225="男","男","")</f>
        <v/>
      </c>
      <c r="L124" s="73">
        <f>IF(応募用紙・団体!U225="女","女","")</f>
        <v/>
      </c>
      <c r="M124" s="109">
        <f>$M$8</f>
        <v/>
      </c>
      <c r="N124" s="109">
        <f>$N$8</f>
        <v/>
      </c>
      <c r="O124" s="109">
        <f>$O$8</f>
        <v/>
      </c>
      <c r="P124" s="109">
        <f>$P$8</f>
        <v/>
      </c>
      <c r="Q124" s="109">
        <f>$Q$8</f>
        <v/>
      </c>
      <c r="R124" s="109">
        <f>$R$8</f>
        <v/>
      </c>
      <c r="S124" s="109">
        <f>$S$8</f>
        <v/>
      </c>
      <c r="T124" s="109">
        <f>$T$8</f>
        <v/>
      </c>
      <c r="U124" s="109">
        <f>$U$8</f>
        <v/>
      </c>
      <c r="V124" s="109">
        <f>$V$8</f>
        <v/>
      </c>
      <c r="W124" s="109">
        <f>$W$8</f>
        <v/>
      </c>
      <c r="X124" s="109">
        <f>$X$8</f>
        <v/>
      </c>
      <c r="Y124" s="109">
        <f>$Y$8</f>
        <v/>
      </c>
      <c r="Z124" s="54">
        <f>$Z$8</f>
        <v/>
      </c>
      <c r="AA124" s="80">
        <f>$AA$8</f>
        <v/>
      </c>
      <c r="AB124" s="80">
        <f>$AB$8</f>
        <v/>
      </c>
      <c r="AC124" s="80">
        <f>$AC$8</f>
        <v/>
      </c>
      <c r="AD124" s="80">
        <f>$AD$8</f>
        <v/>
      </c>
      <c r="AE124" s="80">
        <f>$AE$8</f>
        <v/>
      </c>
      <c r="AF124" s="80">
        <f>$AF$8</f>
        <v/>
      </c>
      <c r="AG124" s="71">
        <f>$AG$8</f>
        <v/>
      </c>
      <c r="AH124" s="36" t="n"/>
      <c r="AI124" s="36">
        <f>$AI$8</f>
        <v/>
      </c>
      <c r="AJ124" s="36">
        <f>$AJ$8</f>
        <v/>
      </c>
      <c r="AK124" s="36">
        <f>$AK$8</f>
        <v/>
      </c>
      <c r="AL124" s="36">
        <f>$AL$8</f>
        <v/>
      </c>
      <c r="AM124" s="36">
        <f>$AM$8</f>
        <v/>
      </c>
      <c r="AN124" s="36">
        <f>$AN$8</f>
        <v/>
      </c>
      <c r="AO124" s="36">
        <f>$AO$8</f>
        <v/>
      </c>
    </row>
    <row r="125">
      <c r="A125" s="54">
        <f>応募用紙・団体!A226</f>
        <v/>
      </c>
      <c r="B125" s="54">
        <f>応募用紙・団体!B226</f>
        <v/>
      </c>
      <c r="C125" s="54">
        <f>応募用紙・団体!M226</f>
        <v/>
      </c>
      <c r="D125" s="54">
        <f>応募用紙・団体!Q226</f>
        <v/>
      </c>
      <c r="E125" s="54">
        <f>$E$8</f>
        <v/>
      </c>
      <c r="F125" s="54">
        <f>$F$8</f>
        <v/>
      </c>
      <c r="G125" s="54">
        <f>$G$8</f>
        <v/>
      </c>
      <c r="H125" s="54">
        <f>$H$8</f>
        <v/>
      </c>
      <c r="I125" s="80">
        <f>$I$8</f>
        <v/>
      </c>
      <c r="J125" s="36">
        <f>応募用紙・団体!W226</f>
        <v/>
      </c>
      <c r="K125" s="73">
        <f>IF(応募用紙・団体!U226="男","男","")</f>
        <v/>
      </c>
      <c r="L125" s="73">
        <f>IF(応募用紙・団体!U226="女","女","")</f>
        <v/>
      </c>
      <c r="M125" s="109">
        <f>$M$8</f>
        <v/>
      </c>
      <c r="N125" s="109">
        <f>$N$8</f>
        <v/>
      </c>
      <c r="O125" s="109">
        <f>$O$8</f>
        <v/>
      </c>
      <c r="P125" s="109">
        <f>$P$8</f>
        <v/>
      </c>
      <c r="Q125" s="109">
        <f>$Q$8</f>
        <v/>
      </c>
      <c r="R125" s="109">
        <f>$R$8</f>
        <v/>
      </c>
      <c r="S125" s="109">
        <f>$S$8</f>
        <v/>
      </c>
      <c r="T125" s="109">
        <f>$T$8</f>
        <v/>
      </c>
      <c r="U125" s="109">
        <f>$U$8</f>
        <v/>
      </c>
      <c r="V125" s="109">
        <f>$V$8</f>
        <v/>
      </c>
      <c r="W125" s="109">
        <f>$W$8</f>
        <v/>
      </c>
      <c r="X125" s="109">
        <f>$X$8</f>
        <v/>
      </c>
      <c r="Y125" s="109">
        <f>$Y$8</f>
        <v/>
      </c>
      <c r="Z125" s="54">
        <f>$Z$8</f>
        <v/>
      </c>
      <c r="AA125" s="80">
        <f>$AA$8</f>
        <v/>
      </c>
      <c r="AB125" s="80">
        <f>$AB$8</f>
        <v/>
      </c>
      <c r="AC125" s="80">
        <f>$AC$8</f>
        <v/>
      </c>
      <c r="AD125" s="80">
        <f>$AD$8</f>
        <v/>
      </c>
      <c r="AE125" s="80">
        <f>$AE$8</f>
        <v/>
      </c>
      <c r="AF125" s="80">
        <f>$AF$8</f>
        <v/>
      </c>
      <c r="AG125" s="71">
        <f>$AG$8</f>
        <v/>
      </c>
      <c r="AH125" s="36" t="n"/>
      <c r="AI125" s="36">
        <f>$AI$8</f>
        <v/>
      </c>
      <c r="AJ125" s="36">
        <f>$AJ$8</f>
        <v/>
      </c>
      <c r="AK125" s="36">
        <f>$AK$8</f>
        <v/>
      </c>
      <c r="AL125" s="36">
        <f>$AL$8</f>
        <v/>
      </c>
      <c r="AM125" s="36">
        <f>$AM$8</f>
        <v/>
      </c>
      <c r="AN125" s="36">
        <f>$AN$8</f>
        <v/>
      </c>
      <c r="AO125" s="36">
        <f>$AO$8</f>
        <v/>
      </c>
    </row>
    <row r="126">
      <c r="A126" s="54">
        <f>応募用紙・団体!A227</f>
        <v/>
      </c>
      <c r="B126" s="54">
        <f>応募用紙・団体!B227</f>
        <v/>
      </c>
      <c r="C126" s="54">
        <f>応募用紙・団体!M227</f>
        <v/>
      </c>
      <c r="D126" s="54">
        <f>応募用紙・団体!Q227</f>
        <v/>
      </c>
      <c r="E126" s="54">
        <f>$E$8</f>
        <v/>
      </c>
      <c r="F126" s="54">
        <f>$F$8</f>
        <v/>
      </c>
      <c r="G126" s="54">
        <f>$G$8</f>
        <v/>
      </c>
      <c r="H126" s="54">
        <f>$H$8</f>
        <v/>
      </c>
      <c r="I126" s="80">
        <f>$I$8</f>
        <v/>
      </c>
      <c r="J126" s="36">
        <f>応募用紙・団体!W227</f>
        <v/>
      </c>
      <c r="K126" s="73">
        <f>IF(応募用紙・団体!U227="男","男","")</f>
        <v/>
      </c>
      <c r="L126" s="73">
        <f>IF(応募用紙・団体!U227="女","女","")</f>
        <v/>
      </c>
      <c r="M126" s="109">
        <f>$M$8</f>
        <v/>
      </c>
      <c r="N126" s="109">
        <f>$N$8</f>
        <v/>
      </c>
      <c r="O126" s="109">
        <f>$O$8</f>
        <v/>
      </c>
      <c r="P126" s="109">
        <f>$P$8</f>
        <v/>
      </c>
      <c r="Q126" s="109">
        <f>$Q$8</f>
        <v/>
      </c>
      <c r="R126" s="109">
        <f>$R$8</f>
        <v/>
      </c>
      <c r="S126" s="109">
        <f>$S$8</f>
        <v/>
      </c>
      <c r="T126" s="109">
        <f>$T$8</f>
        <v/>
      </c>
      <c r="U126" s="109">
        <f>$U$8</f>
        <v/>
      </c>
      <c r="V126" s="109">
        <f>$V$8</f>
        <v/>
      </c>
      <c r="W126" s="109">
        <f>$W$8</f>
        <v/>
      </c>
      <c r="X126" s="109">
        <f>$X$8</f>
        <v/>
      </c>
      <c r="Y126" s="109">
        <f>$Y$8</f>
        <v/>
      </c>
      <c r="Z126" s="54">
        <f>$Z$8</f>
        <v/>
      </c>
      <c r="AA126" s="80">
        <f>$AA$8</f>
        <v/>
      </c>
      <c r="AB126" s="80">
        <f>$AB$8</f>
        <v/>
      </c>
      <c r="AC126" s="80">
        <f>$AC$8</f>
        <v/>
      </c>
      <c r="AD126" s="80">
        <f>$AD$8</f>
        <v/>
      </c>
      <c r="AE126" s="80">
        <f>$AE$8</f>
        <v/>
      </c>
      <c r="AF126" s="80">
        <f>$AF$8</f>
        <v/>
      </c>
      <c r="AG126" s="71">
        <f>$AG$8</f>
        <v/>
      </c>
      <c r="AH126" s="36" t="n"/>
      <c r="AI126" s="36">
        <f>$AI$8</f>
        <v/>
      </c>
      <c r="AJ126" s="36">
        <f>$AJ$8</f>
        <v/>
      </c>
      <c r="AK126" s="36">
        <f>$AK$8</f>
        <v/>
      </c>
      <c r="AL126" s="36">
        <f>$AL$8</f>
        <v/>
      </c>
      <c r="AM126" s="36">
        <f>$AM$8</f>
        <v/>
      </c>
      <c r="AN126" s="36">
        <f>$AN$8</f>
        <v/>
      </c>
      <c r="AO126" s="36">
        <f>$AO$8</f>
        <v/>
      </c>
    </row>
    <row r="127">
      <c r="A127" s="54">
        <f>応募用紙・団体!A228</f>
        <v/>
      </c>
      <c r="B127" s="54">
        <f>応募用紙・団体!B228</f>
        <v/>
      </c>
      <c r="C127" s="54">
        <f>応募用紙・団体!M228</f>
        <v/>
      </c>
      <c r="D127" s="54">
        <f>応募用紙・団体!Q228</f>
        <v/>
      </c>
      <c r="E127" s="54">
        <f>$E$8</f>
        <v/>
      </c>
      <c r="F127" s="54">
        <f>$F$8</f>
        <v/>
      </c>
      <c r="G127" s="54">
        <f>$G$8</f>
        <v/>
      </c>
      <c r="H127" s="54">
        <f>$H$8</f>
        <v/>
      </c>
      <c r="I127" s="80">
        <f>$I$8</f>
        <v/>
      </c>
      <c r="J127" s="36">
        <f>応募用紙・団体!W228</f>
        <v/>
      </c>
      <c r="K127" s="73">
        <f>IF(応募用紙・団体!U228="男","男","")</f>
        <v/>
      </c>
      <c r="L127" s="73">
        <f>IF(応募用紙・団体!U228="女","女","")</f>
        <v/>
      </c>
      <c r="M127" s="109">
        <f>$M$8</f>
        <v/>
      </c>
      <c r="N127" s="109">
        <f>$N$8</f>
        <v/>
      </c>
      <c r="O127" s="109">
        <f>$O$8</f>
        <v/>
      </c>
      <c r="P127" s="109">
        <f>$P$8</f>
        <v/>
      </c>
      <c r="Q127" s="109">
        <f>$Q$8</f>
        <v/>
      </c>
      <c r="R127" s="109">
        <f>$R$8</f>
        <v/>
      </c>
      <c r="S127" s="109">
        <f>$S$8</f>
        <v/>
      </c>
      <c r="T127" s="109">
        <f>$T$8</f>
        <v/>
      </c>
      <c r="U127" s="109">
        <f>$U$8</f>
        <v/>
      </c>
      <c r="V127" s="109">
        <f>$V$8</f>
        <v/>
      </c>
      <c r="W127" s="109">
        <f>$W$8</f>
        <v/>
      </c>
      <c r="X127" s="109">
        <f>$X$8</f>
        <v/>
      </c>
      <c r="Y127" s="109">
        <f>$Y$8</f>
        <v/>
      </c>
      <c r="Z127" s="54">
        <f>$Z$8</f>
        <v/>
      </c>
      <c r="AA127" s="80">
        <f>$AA$8</f>
        <v/>
      </c>
      <c r="AB127" s="80">
        <f>$AB$8</f>
        <v/>
      </c>
      <c r="AC127" s="80">
        <f>$AC$8</f>
        <v/>
      </c>
      <c r="AD127" s="80">
        <f>$AD$8</f>
        <v/>
      </c>
      <c r="AE127" s="80">
        <f>$AE$8</f>
        <v/>
      </c>
      <c r="AF127" s="80">
        <f>$AF$8</f>
        <v/>
      </c>
      <c r="AG127" s="71">
        <f>$AG$8</f>
        <v/>
      </c>
      <c r="AH127" s="36" t="n"/>
      <c r="AI127" s="36">
        <f>$AI$8</f>
        <v/>
      </c>
      <c r="AJ127" s="36">
        <f>$AJ$8</f>
        <v/>
      </c>
      <c r="AK127" s="36">
        <f>$AK$8</f>
        <v/>
      </c>
      <c r="AL127" s="36">
        <f>$AL$8</f>
        <v/>
      </c>
      <c r="AM127" s="36">
        <f>$AM$8</f>
        <v/>
      </c>
      <c r="AN127" s="36">
        <f>$AN$8</f>
        <v/>
      </c>
      <c r="AO127" s="36">
        <f>$AO$8</f>
        <v/>
      </c>
    </row>
    <row r="128">
      <c r="A128" s="54">
        <f>応募用紙・団体!A242</f>
        <v/>
      </c>
      <c r="B128" s="54">
        <f>応募用紙・団体!B242</f>
        <v/>
      </c>
      <c r="C128" s="54">
        <f>応募用紙・団体!M242</f>
        <v/>
      </c>
      <c r="D128" s="54">
        <f>応募用紙・団体!Q242</f>
        <v/>
      </c>
      <c r="E128" s="54">
        <f>$E$8</f>
        <v/>
      </c>
      <c r="F128" s="54">
        <f>$F$8</f>
        <v/>
      </c>
      <c r="G128" s="54">
        <f>$G$8</f>
        <v/>
      </c>
      <c r="H128" s="54">
        <f>$H$8</f>
        <v/>
      </c>
      <c r="I128" s="80">
        <f>$I$8</f>
        <v/>
      </c>
      <c r="J128" s="36">
        <f>応募用紙・団体!W242</f>
        <v/>
      </c>
      <c r="K128" s="73">
        <f>IF(応募用紙・団体!U242="男","男","")</f>
        <v/>
      </c>
      <c r="L128" s="73">
        <f>IF(応募用紙・団体!U242="女","女","")</f>
        <v/>
      </c>
      <c r="M128" s="109">
        <f>$M$8</f>
        <v/>
      </c>
      <c r="N128" s="109">
        <f>$N$8</f>
        <v/>
      </c>
      <c r="O128" s="109">
        <f>$O$8</f>
        <v/>
      </c>
      <c r="P128" s="109">
        <f>$P$8</f>
        <v/>
      </c>
      <c r="Q128" s="109">
        <f>$Q$8</f>
        <v/>
      </c>
      <c r="R128" s="109">
        <f>$R$8</f>
        <v/>
      </c>
      <c r="S128" s="109">
        <f>$S$8</f>
        <v/>
      </c>
      <c r="T128" s="109">
        <f>$T$8</f>
        <v/>
      </c>
      <c r="U128" s="109">
        <f>$U$8</f>
        <v/>
      </c>
      <c r="V128" s="109">
        <f>$V$8</f>
        <v/>
      </c>
      <c r="W128" s="109">
        <f>$W$8</f>
        <v/>
      </c>
      <c r="X128" s="109">
        <f>$X$8</f>
        <v/>
      </c>
      <c r="Y128" s="109">
        <f>$Y$8</f>
        <v/>
      </c>
      <c r="Z128" s="54">
        <f>$Z$8</f>
        <v/>
      </c>
      <c r="AA128" s="80">
        <f>$AA$8</f>
        <v/>
      </c>
      <c r="AB128" s="80">
        <f>$AB$8</f>
        <v/>
      </c>
      <c r="AC128" s="80">
        <f>$AC$8</f>
        <v/>
      </c>
      <c r="AD128" s="80">
        <f>$AD$8</f>
        <v/>
      </c>
      <c r="AE128" s="80">
        <f>$AE$8</f>
        <v/>
      </c>
      <c r="AF128" s="80">
        <f>$AF$8</f>
        <v/>
      </c>
      <c r="AG128" s="71">
        <f>$AG$8</f>
        <v/>
      </c>
      <c r="AH128" s="36" t="n"/>
      <c r="AI128" s="36">
        <f>$AI$8</f>
        <v/>
      </c>
      <c r="AJ128" s="36">
        <f>$AJ$8</f>
        <v/>
      </c>
      <c r="AK128" s="36">
        <f>$AK$8</f>
        <v/>
      </c>
      <c r="AL128" s="36">
        <f>$AL$8</f>
        <v/>
      </c>
      <c r="AM128" s="36">
        <f>$AM$8</f>
        <v/>
      </c>
      <c r="AN128" s="36">
        <f>$AN$8</f>
        <v/>
      </c>
      <c r="AO128" s="36">
        <f>$AO$8</f>
        <v/>
      </c>
    </row>
    <row r="129">
      <c r="A129" s="54">
        <f>応募用紙・団体!A243</f>
        <v/>
      </c>
      <c r="B129" s="54">
        <f>応募用紙・団体!B243</f>
        <v/>
      </c>
      <c r="C129" s="54">
        <f>応募用紙・団体!M243</f>
        <v/>
      </c>
      <c r="D129" s="54">
        <f>応募用紙・団体!Q243</f>
        <v/>
      </c>
      <c r="E129" s="54">
        <f>$E$8</f>
        <v/>
      </c>
      <c r="F129" s="54">
        <f>$F$8</f>
        <v/>
      </c>
      <c r="G129" s="54">
        <f>$G$8</f>
        <v/>
      </c>
      <c r="H129" s="54">
        <f>$H$8</f>
        <v/>
      </c>
      <c r="I129" s="80">
        <f>$I$8</f>
        <v/>
      </c>
      <c r="J129" s="36">
        <f>応募用紙・団体!W243</f>
        <v/>
      </c>
      <c r="K129" s="73">
        <f>IF(応募用紙・団体!U243="男","男","")</f>
        <v/>
      </c>
      <c r="L129" s="73">
        <f>IF(応募用紙・団体!U243="女","女","")</f>
        <v/>
      </c>
      <c r="M129" s="109">
        <f>$M$8</f>
        <v/>
      </c>
      <c r="N129" s="109">
        <f>$N$8</f>
        <v/>
      </c>
      <c r="O129" s="109">
        <f>$O$8</f>
        <v/>
      </c>
      <c r="P129" s="109">
        <f>$P$8</f>
        <v/>
      </c>
      <c r="Q129" s="109">
        <f>$Q$8</f>
        <v/>
      </c>
      <c r="R129" s="109">
        <f>$R$8</f>
        <v/>
      </c>
      <c r="S129" s="109">
        <f>$S$8</f>
        <v/>
      </c>
      <c r="T129" s="109">
        <f>$T$8</f>
        <v/>
      </c>
      <c r="U129" s="109">
        <f>$U$8</f>
        <v/>
      </c>
      <c r="V129" s="109">
        <f>$V$8</f>
        <v/>
      </c>
      <c r="W129" s="109">
        <f>$W$8</f>
        <v/>
      </c>
      <c r="X129" s="109">
        <f>$X$8</f>
        <v/>
      </c>
      <c r="Y129" s="109">
        <f>$Y$8</f>
        <v/>
      </c>
      <c r="Z129" s="54">
        <f>$Z$8</f>
        <v/>
      </c>
      <c r="AA129" s="80">
        <f>$AA$8</f>
        <v/>
      </c>
      <c r="AB129" s="80">
        <f>$AB$8</f>
        <v/>
      </c>
      <c r="AC129" s="80">
        <f>$AC$8</f>
        <v/>
      </c>
      <c r="AD129" s="80">
        <f>$AD$8</f>
        <v/>
      </c>
      <c r="AE129" s="80">
        <f>$AE$8</f>
        <v/>
      </c>
      <c r="AF129" s="80">
        <f>$AF$8</f>
        <v/>
      </c>
      <c r="AG129" s="71">
        <f>$AG$8</f>
        <v/>
      </c>
      <c r="AH129" s="36" t="n"/>
      <c r="AI129" s="36">
        <f>$AI$8</f>
        <v/>
      </c>
      <c r="AJ129" s="36">
        <f>$AJ$8</f>
        <v/>
      </c>
      <c r="AK129" s="36">
        <f>$AK$8</f>
        <v/>
      </c>
      <c r="AL129" s="36">
        <f>$AL$8</f>
        <v/>
      </c>
      <c r="AM129" s="36">
        <f>$AM$8</f>
        <v/>
      </c>
      <c r="AN129" s="36">
        <f>$AN$8</f>
        <v/>
      </c>
      <c r="AO129" s="36">
        <f>$AO$8</f>
        <v/>
      </c>
    </row>
    <row r="130">
      <c r="A130" s="54">
        <f>応募用紙・団体!A244</f>
        <v/>
      </c>
      <c r="B130" s="54">
        <f>応募用紙・団体!B244</f>
        <v/>
      </c>
      <c r="C130" s="54">
        <f>応募用紙・団体!M244</f>
        <v/>
      </c>
      <c r="D130" s="54">
        <f>応募用紙・団体!Q244</f>
        <v/>
      </c>
      <c r="E130" s="54">
        <f>$E$8</f>
        <v/>
      </c>
      <c r="F130" s="54">
        <f>$F$8</f>
        <v/>
      </c>
      <c r="G130" s="54">
        <f>$G$8</f>
        <v/>
      </c>
      <c r="H130" s="54">
        <f>$H$8</f>
        <v/>
      </c>
      <c r="I130" s="80">
        <f>$I$8</f>
        <v/>
      </c>
      <c r="J130" s="36">
        <f>応募用紙・団体!W244</f>
        <v/>
      </c>
      <c r="K130" s="73">
        <f>IF(応募用紙・団体!U244="男","男","")</f>
        <v/>
      </c>
      <c r="L130" s="73">
        <f>IF(応募用紙・団体!U244="女","女","")</f>
        <v/>
      </c>
      <c r="M130" s="109">
        <f>$M$8</f>
        <v/>
      </c>
      <c r="N130" s="109">
        <f>$N$8</f>
        <v/>
      </c>
      <c r="O130" s="109">
        <f>$O$8</f>
        <v/>
      </c>
      <c r="P130" s="109">
        <f>$P$8</f>
        <v/>
      </c>
      <c r="Q130" s="109">
        <f>$Q$8</f>
        <v/>
      </c>
      <c r="R130" s="109">
        <f>$R$8</f>
        <v/>
      </c>
      <c r="S130" s="109">
        <f>$S$8</f>
        <v/>
      </c>
      <c r="T130" s="109">
        <f>$T$8</f>
        <v/>
      </c>
      <c r="U130" s="109">
        <f>$U$8</f>
        <v/>
      </c>
      <c r="V130" s="109">
        <f>$V$8</f>
        <v/>
      </c>
      <c r="W130" s="109">
        <f>$W$8</f>
        <v/>
      </c>
      <c r="X130" s="109">
        <f>$X$8</f>
        <v/>
      </c>
      <c r="Y130" s="109">
        <f>$Y$8</f>
        <v/>
      </c>
      <c r="Z130" s="54">
        <f>$Z$8</f>
        <v/>
      </c>
      <c r="AA130" s="80">
        <f>$AA$8</f>
        <v/>
      </c>
      <c r="AB130" s="80">
        <f>$AB$8</f>
        <v/>
      </c>
      <c r="AC130" s="80">
        <f>$AC$8</f>
        <v/>
      </c>
      <c r="AD130" s="80">
        <f>$AD$8</f>
        <v/>
      </c>
      <c r="AE130" s="80">
        <f>$AE$8</f>
        <v/>
      </c>
      <c r="AF130" s="80">
        <f>$AF$8</f>
        <v/>
      </c>
      <c r="AG130" s="71">
        <f>$AG$8</f>
        <v/>
      </c>
      <c r="AH130" s="36" t="n"/>
      <c r="AI130" s="36">
        <f>$AI$8</f>
        <v/>
      </c>
      <c r="AJ130" s="36">
        <f>$AJ$8</f>
        <v/>
      </c>
      <c r="AK130" s="36">
        <f>$AK$8</f>
        <v/>
      </c>
      <c r="AL130" s="36">
        <f>$AL$8</f>
        <v/>
      </c>
      <c r="AM130" s="36">
        <f>$AM$8</f>
        <v/>
      </c>
      <c r="AN130" s="36">
        <f>$AN$8</f>
        <v/>
      </c>
      <c r="AO130" s="36">
        <f>$AO$8</f>
        <v/>
      </c>
    </row>
    <row r="131">
      <c r="A131" s="54">
        <f>応募用紙・団体!A245</f>
        <v/>
      </c>
      <c r="B131" s="54">
        <f>応募用紙・団体!B245</f>
        <v/>
      </c>
      <c r="C131" s="54">
        <f>応募用紙・団体!M245</f>
        <v/>
      </c>
      <c r="D131" s="54">
        <f>応募用紙・団体!Q245</f>
        <v/>
      </c>
      <c r="E131" s="54">
        <f>$E$8</f>
        <v/>
      </c>
      <c r="F131" s="54">
        <f>$F$8</f>
        <v/>
      </c>
      <c r="G131" s="54">
        <f>$G$8</f>
        <v/>
      </c>
      <c r="H131" s="54">
        <f>$H$8</f>
        <v/>
      </c>
      <c r="I131" s="80">
        <f>$I$8</f>
        <v/>
      </c>
      <c r="J131" s="36">
        <f>応募用紙・団体!W245</f>
        <v/>
      </c>
      <c r="K131" s="73">
        <f>IF(応募用紙・団体!U245="男","男","")</f>
        <v/>
      </c>
      <c r="L131" s="73">
        <f>IF(応募用紙・団体!U245="女","女","")</f>
        <v/>
      </c>
      <c r="M131" s="109">
        <f>$M$8</f>
        <v/>
      </c>
      <c r="N131" s="109">
        <f>$N$8</f>
        <v/>
      </c>
      <c r="O131" s="109">
        <f>$O$8</f>
        <v/>
      </c>
      <c r="P131" s="109">
        <f>$P$8</f>
        <v/>
      </c>
      <c r="Q131" s="109">
        <f>$Q$8</f>
        <v/>
      </c>
      <c r="R131" s="109">
        <f>$R$8</f>
        <v/>
      </c>
      <c r="S131" s="109">
        <f>$S$8</f>
        <v/>
      </c>
      <c r="T131" s="109">
        <f>$T$8</f>
        <v/>
      </c>
      <c r="U131" s="109">
        <f>$U$8</f>
        <v/>
      </c>
      <c r="V131" s="109">
        <f>$V$8</f>
        <v/>
      </c>
      <c r="W131" s="109">
        <f>$W$8</f>
        <v/>
      </c>
      <c r="X131" s="109">
        <f>$X$8</f>
        <v/>
      </c>
      <c r="Y131" s="109">
        <f>$Y$8</f>
        <v/>
      </c>
      <c r="Z131" s="54">
        <f>$Z$8</f>
        <v/>
      </c>
      <c r="AA131" s="80">
        <f>$AA$8</f>
        <v/>
      </c>
      <c r="AB131" s="80">
        <f>$AB$8</f>
        <v/>
      </c>
      <c r="AC131" s="80">
        <f>$AC$8</f>
        <v/>
      </c>
      <c r="AD131" s="80">
        <f>$AD$8</f>
        <v/>
      </c>
      <c r="AE131" s="80">
        <f>$AE$8</f>
        <v/>
      </c>
      <c r="AF131" s="80">
        <f>$AF$8</f>
        <v/>
      </c>
      <c r="AG131" s="71">
        <f>$AG$8</f>
        <v/>
      </c>
      <c r="AH131" s="36" t="n"/>
      <c r="AI131" s="36">
        <f>$AI$8</f>
        <v/>
      </c>
      <c r="AJ131" s="36">
        <f>$AJ$8</f>
        <v/>
      </c>
      <c r="AK131" s="36">
        <f>$AK$8</f>
        <v/>
      </c>
      <c r="AL131" s="36">
        <f>$AL$8</f>
        <v/>
      </c>
      <c r="AM131" s="36">
        <f>$AM$8</f>
        <v/>
      </c>
      <c r="AN131" s="36">
        <f>$AN$8</f>
        <v/>
      </c>
      <c r="AO131" s="36">
        <f>$AO$8</f>
        <v/>
      </c>
    </row>
    <row r="132">
      <c r="A132" s="54">
        <f>応募用紙・団体!A246</f>
        <v/>
      </c>
      <c r="B132" s="54">
        <f>応募用紙・団体!B246</f>
        <v/>
      </c>
      <c r="C132" s="54">
        <f>応募用紙・団体!M246</f>
        <v/>
      </c>
      <c r="D132" s="54">
        <f>応募用紙・団体!Q246</f>
        <v/>
      </c>
      <c r="E132" s="54">
        <f>$E$8</f>
        <v/>
      </c>
      <c r="F132" s="54">
        <f>$F$8</f>
        <v/>
      </c>
      <c r="G132" s="54">
        <f>$G$8</f>
        <v/>
      </c>
      <c r="H132" s="54">
        <f>$H$8</f>
        <v/>
      </c>
      <c r="I132" s="80">
        <f>$I$8</f>
        <v/>
      </c>
      <c r="J132" s="36">
        <f>応募用紙・団体!W246</f>
        <v/>
      </c>
      <c r="K132" s="73">
        <f>IF(応募用紙・団体!U246="男","男","")</f>
        <v/>
      </c>
      <c r="L132" s="73">
        <f>IF(応募用紙・団体!U246="女","女","")</f>
        <v/>
      </c>
      <c r="M132" s="109">
        <f>$M$8</f>
        <v/>
      </c>
      <c r="N132" s="109">
        <f>$N$8</f>
        <v/>
      </c>
      <c r="O132" s="109">
        <f>$O$8</f>
        <v/>
      </c>
      <c r="P132" s="109">
        <f>$P$8</f>
        <v/>
      </c>
      <c r="Q132" s="109">
        <f>$Q$8</f>
        <v/>
      </c>
      <c r="R132" s="109">
        <f>$R$8</f>
        <v/>
      </c>
      <c r="S132" s="109">
        <f>$S$8</f>
        <v/>
      </c>
      <c r="T132" s="109">
        <f>$T$8</f>
        <v/>
      </c>
      <c r="U132" s="109">
        <f>$U$8</f>
        <v/>
      </c>
      <c r="V132" s="109">
        <f>$V$8</f>
        <v/>
      </c>
      <c r="W132" s="109">
        <f>$W$8</f>
        <v/>
      </c>
      <c r="X132" s="109">
        <f>$X$8</f>
        <v/>
      </c>
      <c r="Y132" s="109">
        <f>$Y$8</f>
        <v/>
      </c>
      <c r="Z132" s="54">
        <f>$Z$8</f>
        <v/>
      </c>
      <c r="AA132" s="80">
        <f>$AA$8</f>
        <v/>
      </c>
      <c r="AB132" s="80">
        <f>$AB$8</f>
        <v/>
      </c>
      <c r="AC132" s="80">
        <f>$AC$8</f>
        <v/>
      </c>
      <c r="AD132" s="80">
        <f>$AD$8</f>
        <v/>
      </c>
      <c r="AE132" s="80">
        <f>$AE$8</f>
        <v/>
      </c>
      <c r="AF132" s="80">
        <f>$AF$8</f>
        <v/>
      </c>
      <c r="AG132" s="71">
        <f>$AG$8</f>
        <v/>
      </c>
      <c r="AH132" s="36" t="n"/>
      <c r="AI132" s="36">
        <f>$AI$8</f>
        <v/>
      </c>
      <c r="AJ132" s="36">
        <f>$AJ$8</f>
        <v/>
      </c>
      <c r="AK132" s="36">
        <f>$AK$8</f>
        <v/>
      </c>
      <c r="AL132" s="36">
        <f>$AL$8</f>
        <v/>
      </c>
      <c r="AM132" s="36">
        <f>$AM$8</f>
        <v/>
      </c>
      <c r="AN132" s="36">
        <f>$AN$8</f>
        <v/>
      </c>
      <c r="AO132" s="36">
        <f>$AO$8</f>
        <v/>
      </c>
    </row>
    <row r="133">
      <c r="A133" s="54">
        <f>応募用紙・団体!A247</f>
        <v/>
      </c>
      <c r="B133" s="54">
        <f>応募用紙・団体!B247</f>
        <v/>
      </c>
      <c r="C133" s="54">
        <f>応募用紙・団体!M247</f>
        <v/>
      </c>
      <c r="D133" s="54">
        <f>応募用紙・団体!Q247</f>
        <v/>
      </c>
      <c r="E133" s="54">
        <f>$E$8</f>
        <v/>
      </c>
      <c r="F133" s="54">
        <f>$F$8</f>
        <v/>
      </c>
      <c r="G133" s="54">
        <f>$G$8</f>
        <v/>
      </c>
      <c r="H133" s="54">
        <f>$H$8</f>
        <v/>
      </c>
      <c r="I133" s="80">
        <f>$I$8</f>
        <v/>
      </c>
      <c r="J133" s="36">
        <f>応募用紙・団体!W247</f>
        <v/>
      </c>
      <c r="K133" s="73">
        <f>IF(応募用紙・団体!U247="男","男","")</f>
        <v/>
      </c>
      <c r="L133" s="73">
        <f>IF(応募用紙・団体!U247="女","女","")</f>
        <v/>
      </c>
      <c r="M133" s="109">
        <f>$M$8</f>
        <v/>
      </c>
      <c r="N133" s="109">
        <f>$N$8</f>
        <v/>
      </c>
      <c r="O133" s="109">
        <f>$O$8</f>
        <v/>
      </c>
      <c r="P133" s="109">
        <f>$P$8</f>
        <v/>
      </c>
      <c r="Q133" s="109">
        <f>$Q$8</f>
        <v/>
      </c>
      <c r="R133" s="109">
        <f>$R$8</f>
        <v/>
      </c>
      <c r="S133" s="109">
        <f>$S$8</f>
        <v/>
      </c>
      <c r="T133" s="109">
        <f>$T$8</f>
        <v/>
      </c>
      <c r="U133" s="109">
        <f>$U$8</f>
        <v/>
      </c>
      <c r="V133" s="109">
        <f>$V$8</f>
        <v/>
      </c>
      <c r="W133" s="109">
        <f>$W$8</f>
        <v/>
      </c>
      <c r="X133" s="109">
        <f>$X$8</f>
        <v/>
      </c>
      <c r="Y133" s="109">
        <f>$Y$8</f>
        <v/>
      </c>
      <c r="Z133" s="54">
        <f>$Z$8</f>
        <v/>
      </c>
      <c r="AA133" s="80">
        <f>$AA$8</f>
        <v/>
      </c>
      <c r="AB133" s="80">
        <f>$AB$8</f>
        <v/>
      </c>
      <c r="AC133" s="80">
        <f>$AC$8</f>
        <v/>
      </c>
      <c r="AD133" s="80">
        <f>$AD$8</f>
        <v/>
      </c>
      <c r="AE133" s="80">
        <f>$AE$8</f>
        <v/>
      </c>
      <c r="AF133" s="80">
        <f>$AF$8</f>
        <v/>
      </c>
      <c r="AG133" s="71">
        <f>$AG$8</f>
        <v/>
      </c>
      <c r="AH133" s="36" t="n"/>
      <c r="AI133" s="36">
        <f>$AI$8</f>
        <v/>
      </c>
      <c r="AJ133" s="36">
        <f>$AJ$8</f>
        <v/>
      </c>
      <c r="AK133" s="36">
        <f>$AK$8</f>
        <v/>
      </c>
      <c r="AL133" s="36">
        <f>$AL$8</f>
        <v/>
      </c>
      <c r="AM133" s="36">
        <f>$AM$8</f>
        <v/>
      </c>
      <c r="AN133" s="36">
        <f>$AN$8</f>
        <v/>
      </c>
      <c r="AO133" s="36">
        <f>$AO$8</f>
        <v/>
      </c>
    </row>
    <row r="134">
      <c r="A134" s="54">
        <f>応募用紙・団体!A248</f>
        <v/>
      </c>
      <c r="B134" s="54">
        <f>応募用紙・団体!B248</f>
        <v/>
      </c>
      <c r="C134" s="54">
        <f>応募用紙・団体!M248</f>
        <v/>
      </c>
      <c r="D134" s="54">
        <f>応募用紙・団体!Q248</f>
        <v/>
      </c>
      <c r="E134" s="54">
        <f>$E$8</f>
        <v/>
      </c>
      <c r="F134" s="54">
        <f>$F$8</f>
        <v/>
      </c>
      <c r="G134" s="54">
        <f>$G$8</f>
        <v/>
      </c>
      <c r="H134" s="54">
        <f>$H$8</f>
        <v/>
      </c>
      <c r="I134" s="80">
        <f>$I$8</f>
        <v/>
      </c>
      <c r="J134" s="36">
        <f>応募用紙・団体!W248</f>
        <v/>
      </c>
      <c r="K134" s="73">
        <f>IF(応募用紙・団体!U248="男","男","")</f>
        <v/>
      </c>
      <c r="L134" s="73">
        <f>IF(応募用紙・団体!U248="女","女","")</f>
        <v/>
      </c>
      <c r="M134" s="109">
        <f>$M$8</f>
        <v/>
      </c>
      <c r="N134" s="109">
        <f>$N$8</f>
        <v/>
      </c>
      <c r="O134" s="109">
        <f>$O$8</f>
        <v/>
      </c>
      <c r="P134" s="109">
        <f>$P$8</f>
        <v/>
      </c>
      <c r="Q134" s="109">
        <f>$Q$8</f>
        <v/>
      </c>
      <c r="R134" s="109">
        <f>$R$8</f>
        <v/>
      </c>
      <c r="S134" s="109">
        <f>$S$8</f>
        <v/>
      </c>
      <c r="T134" s="109">
        <f>$T$8</f>
        <v/>
      </c>
      <c r="U134" s="109">
        <f>$U$8</f>
        <v/>
      </c>
      <c r="V134" s="109">
        <f>$V$8</f>
        <v/>
      </c>
      <c r="W134" s="109">
        <f>$W$8</f>
        <v/>
      </c>
      <c r="X134" s="109">
        <f>$X$8</f>
        <v/>
      </c>
      <c r="Y134" s="109">
        <f>$Y$8</f>
        <v/>
      </c>
      <c r="Z134" s="54">
        <f>$Z$8</f>
        <v/>
      </c>
      <c r="AA134" s="80">
        <f>$AA$8</f>
        <v/>
      </c>
      <c r="AB134" s="80">
        <f>$AB$8</f>
        <v/>
      </c>
      <c r="AC134" s="80">
        <f>$AC$8</f>
        <v/>
      </c>
      <c r="AD134" s="80">
        <f>$AD$8</f>
        <v/>
      </c>
      <c r="AE134" s="80">
        <f>$AE$8</f>
        <v/>
      </c>
      <c r="AF134" s="80">
        <f>$AF$8</f>
        <v/>
      </c>
      <c r="AG134" s="71">
        <f>$AG$8</f>
        <v/>
      </c>
      <c r="AH134" s="36" t="n"/>
      <c r="AI134" s="36">
        <f>$AI$8</f>
        <v/>
      </c>
      <c r="AJ134" s="36">
        <f>$AJ$8</f>
        <v/>
      </c>
      <c r="AK134" s="36">
        <f>$AK$8</f>
        <v/>
      </c>
      <c r="AL134" s="36">
        <f>$AL$8</f>
        <v/>
      </c>
      <c r="AM134" s="36">
        <f>$AM$8</f>
        <v/>
      </c>
      <c r="AN134" s="36">
        <f>$AN$8</f>
        <v/>
      </c>
      <c r="AO134" s="36">
        <f>$AO$8</f>
        <v/>
      </c>
    </row>
    <row r="135">
      <c r="A135" s="54">
        <f>応募用紙・団体!A249</f>
        <v/>
      </c>
      <c r="B135" s="54">
        <f>応募用紙・団体!B249</f>
        <v/>
      </c>
      <c r="C135" s="54">
        <f>応募用紙・団体!M249</f>
        <v/>
      </c>
      <c r="D135" s="54">
        <f>応募用紙・団体!Q249</f>
        <v/>
      </c>
      <c r="E135" s="54">
        <f>$E$8</f>
        <v/>
      </c>
      <c r="F135" s="54">
        <f>$F$8</f>
        <v/>
      </c>
      <c r="G135" s="54">
        <f>$G$8</f>
        <v/>
      </c>
      <c r="H135" s="54">
        <f>$H$8</f>
        <v/>
      </c>
      <c r="I135" s="80">
        <f>$I$8</f>
        <v/>
      </c>
      <c r="J135" s="36">
        <f>応募用紙・団体!W249</f>
        <v/>
      </c>
      <c r="K135" s="73">
        <f>IF(応募用紙・団体!U249="男","男","")</f>
        <v/>
      </c>
      <c r="L135" s="73">
        <f>IF(応募用紙・団体!U249="女","女","")</f>
        <v/>
      </c>
      <c r="M135" s="109">
        <f>$M$8</f>
        <v/>
      </c>
      <c r="N135" s="109">
        <f>$N$8</f>
        <v/>
      </c>
      <c r="O135" s="109">
        <f>$O$8</f>
        <v/>
      </c>
      <c r="P135" s="109">
        <f>$P$8</f>
        <v/>
      </c>
      <c r="Q135" s="109">
        <f>$Q$8</f>
        <v/>
      </c>
      <c r="R135" s="109">
        <f>$R$8</f>
        <v/>
      </c>
      <c r="S135" s="109">
        <f>$S$8</f>
        <v/>
      </c>
      <c r="T135" s="109">
        <f>$T$8</f>
        <v/>
      </c>
      <c r="U135" s="109">
        <f>$U$8</f>
        <v/>
      </c>
      <c r="V135" s="109">
        <f>$V$8</f>
        <v/>
      </c>
      <c r="W135" s="109">
        <f>$W$8</f>
        <v/>
      </c>
      <c r="X135" s="109">
        <f>$X$8</f>
        <v/>
      </c>
      <c r="Y135" s="109">
        <f>$Y$8</f>
        <v/>
      </c>
      <c r="Z135" s="54">
        <f>$Z$8</f>
        <v/>
      </c>
      <c r="AA135" s="80">
        <f>$AA$8</f>
        <v/>
      </c>
      <c r="AB135" s="80">
        <f>$AB$8</f>
        <v/>
      </c>
      <c r="AC135" s="80">
        <f>$AC$8</f>
        <v/>
      </c>
      <c r="AD135" s="80">
        <f>$AD$8</f>
        <v/>
      </c>
      <c r="AE135" s="80">
        <f>$AE$8</f>
        <v/>
      </c>
      <c r="AF135" s="80">
        <f>$AF$8</f>
        <v/>
      </c>
      <c r="AG135" s="71">
        <f>$AG$8</f>
        <v/>
      </c>
      <c r="AH135" s="36" t="n"/>
      <c r="AI135" s="36">
        <f>$AI$8</f>
        <v/>
      </c>
      <c r="AJ135" s="36">
        <f>$AJ$8</f>
        <v/>
      </c>
      <c r="AK135" s="36">
        <f>$AK$8</f>
        <v/>
      </c>
      <c r="AL135" s="36">
        <f>$AL$8</f>
        <v/>
      </c>
      <c r="AM135" s="36">
        <f>$AM$8</f>
        <v/>
      </c>
      <c r="AN135" s="36">
        <f>$AN$8</f>
        <v/>
      </c>
      <c r="AO135" s="36">
        <f>$AO$8</f>
        <v/>
      </c>
    </row>
    <row r="136">
      <c r="A136" s="54">
        <f>応募用紙・団体!A250</f>
        <v/>
      </c>
      <c r="B136" s="54">
        <f>応募用紙・団体!B250</f>
        <v/>
      </c>
      <c r="C136" s="54">
        <f>応募用紙・団体!M250</f>
        <v/>
      </c>
      <c r="D136" s="54">
        <f>応募用紙・団体!Q250</f>
        <v/>
      </c>
      <c r="E136" s="54">
        <f>$E$8</f>
        <v/>
      </c>
      <c r="F136" s="54">
        <f>$F$8</f>
        <v/>
      </c>
      <c r="G136" s="54">
        <f>$G$8</f>
        <v/>
      </c>
      <c r="H136" s="54">
        <f>$H$8</f>
        <v/>
      </c>
      <c r="I136" s="80">
        <f>$I$8</f>
        <v/>
      </c>
      <c r="J136" s="36">
        <f>応募用紙・団体!W250</f>
        <v/>
      </c>
      <c r="K136" s="73">
        <f>IF(応募用紙・団体!U250="男","男","")</f>
        <v/>
      </c>
      <c r="L136" s="73">
        <f>IF(応募用紙・団体!U250="女","女","")</f>
        <v/>
      </c>
      <c r="M136" s="109">
        <f>$M$8</f>
        <v/>
      </c>
      <c r="N136" s="109">
        <f>$N$8</f>
        <v/>
      </c>
      <c r="O136" s="109">
        <f>$O$8</f>
        <v/>
      </c>
      <c r="P136" s="109">
        <f>$P$8</f>
        <v/>
      </c>
      <c r="Q136" s="109">
        <f>$Q$8</f>
        <v/>
      </c>
      <c r="R136" s="109">
        <f>$R$8</f>
        <v/>
      </c>
      <c r="S136" s="109">
        <f>$S$8</f>
        <v/>
      </c>
      <c r="T136" s="109">
        <f>$T$8</f>
        <v/>
      </c>
      <c r="U136" s="109">
        <f>$U$8</f>
        <v/>
      </c>
      <c r="V136" s="109">
        <f>$V$8</f>
        <v/>
      </c>
      <c r="W136" s="109">
        <f>$W$8</f>
        <v/>
      </c>
      <c r="X136" s="109">
        <f>$X$8</f>
        <v/>
      </c>
      <c r="Y136" s="109">
        <f>$Y$8</f>
        <v/>
      </c>
      <c r="Z136" s="54">
        <f>$Z$8</f>
        <v/>
      </c>
      <c r="AA136" s="80">
        <f>$AA$8</f>
        <v/>
      </c>
      <c r="AB136" s="80">
        <f>$AB$8</f>
        <v/>
      </c>
      <c r="AC136" s="80">
        <f>$AC$8</f>
        <v/>
      </c>
      <c r="AD136" s="80">
        <f>$AD$8</f>
        <v/>
      </c>
      <c r="AE136" s="80">
        <f>$AE$8</f>
        <v/>
      </c>
      <c r="AF136" s="80">
        <f>$AF$8</f>
        <v/>
      </c>
      <c r="AG136" s="71">
        <f>$AG$8</f>
        <v/>
      </c>
      <c r="AH136" s="36" t="n"/>
      <c r="AI136" s="36">
        <f>$AI$8</f>
        <v/>
      </c>
      <c r="AJ136" s="36">
        <f>$AJ$8</f>
        <v/>
      </c>
      <c r="AK136" s="36">
        <f>$AK$8</f>
        <v/>
      </c>
      <c r="AL136" s="36">
        <f>$AL$8</f>
        <v/>
      </c>
      <c r="AM136" s="36">
        <f>$AM$8</f>
        <v/>
      </c>
      <c r="AN136" s="36">
        <f>$AN$8</f>
        <v/>
      </c>
      <c r="AO136" s="36">
        <f>$AO$8</f>
        <v/>
      </c>
    </row>
    <row r="137">
      <c r="A137" s="54">
        <f>応募用紙・団体!A251</f>
        <v/>
      </c>
      <c r="B137" s="54">
        <f>応募用紙・団体!B251</f>
        <v/>
      </c>
      <c r="C137" s="54">
        <f>応募用紙・団体!M251</f>
        <v/>
      </c>
      <c r="D137" s="54">
        <f>応募用紙・団体!Q251</f>
        <v/>
      </c>
      <c r="E137" s="54">
        <f>$E$8</f>
        <v/>
      </c>
      <c r="F137" s="54">
        <f>$F$8</f>
        <v/>
      </c>
      <c r="G137" s="54">
        <f>$G$8</f>
        <v/>
      </c>
      <c r="H137" s="54">
        <f>$H$8</f>
        <v/>
      </c>
      <c r="I137" s="80">
        <f>$I$8</f>
        <v/>
      </c>
      <c r="J137" s="36">
        <f>応募用紙・団体!W251</f>
        <v/>
      </c>
      <c r="K137" s="73">
        <f>IF(応募用紙・団体!U251="男","男","")</f>
        <v/>
      </c>
      <c r="L137" s="73">
        <f>IF(応募用紙・団体!U251="女","女","")</f>
        <v/>
      </c>
      <c r="M137" s="109">
        <f>$M$8</f>
        <v/>
      </c>
      <c r="N137" s="109">
        <f>$N$8</f>
        <v/>
      </c>
      <c r="O137" s="109">
        <f>$O$8</f>
        <v/>
      </c>
      <c r="P137" s="109">
        <f>$P$8</f>
        <v/>
      </c>
      <c r="Q137" s="109">
        <f>$Q$8</f>
        <v/>
      </c>
      <c r="R137" s="109">
        <f>$R$8</f>
        <v/>
      </c>
      <c r="S137" s="109">
        <f>$S$8</f>
        <v/>
      </c>
      <c r="T137" s="109">
        <f>$T$8</f>
        <v/>
      </c>
      <c r="U137" s="109">
        <f>$U$8</f>
        <v/>
      </c>
      <c r="V137" s="109">
        <f>$V$8</f>
        <v/>
      </c>
      <c r="W137" s="109">
        <f>$W$8</f>
        <v/>
      </c>
      <c r="X137" s="109">
        <f>$X$8</f>
        <v/>
      </c>
      <c r="Y137" s="109">
        <f>$Y$8</f>
        <v/>
      </c>
      <c r="Z137" s="54">
        <f>$Z$8</f>
        <v/>
      </c>
      <c r="AA137" s="80">
        <f>$AA$8</f>
        <v/>
      </c>
      <c r="AB137" s="80">
        <f>$AB$8</f>
        <v/>
      </c>
      <c r="AC137" s="80">
        <f>$AC$8</f>
        <v/>
      </c>
      <c r="AD137" s="80">
        <f>$AD$8</f>
        <v/>
      </c>
      <c r="AE137" s="80">
        <f>$AE$8</f>
        <v/>
      </c>
      <c r="AF137" s="80">
        <f>$AF$8</f>
        <v/>
      </c>
      <c r="AG137" s="71">
        <f>$AG$8</f>
        <v/>
      </c>
      <c r="AH137" s="36" t="n"/>
      <c r="AI137" s="36">
        <f>$AI$8</f>
        <v/>
      </c>
      <c r="AJ137" s="36">
        <f>$AJ$8</f>
        <v/>
      </c>
      <c r="AK137" s="36">
        <f>$AK$8</f>
        <v/>
      </c>
      <c r="AL137" s="36">
        <f>$AL$8</f>
        <v/>
      </c>
      <c r="AM137" s="36">
        <f>$AM$8</f>
        <v/>
      </c>
      <c r="AN137" s="36">
        <f>$AN$8</f>
        <v/>
      </c>
      <c r="AO137" s="36">
        <f>$AO$8</f>
        <v/>
      </c>
    </row>
    <row r="138">
      <c r="A138" s="54">
        <f>応募用紙・団体!A252</f>
        <v/>
      </c>
      <c r="B138" s="54">
        <f>応募用紙・団体!B252</f>
        <v/>
      </c>
      <c r="C138" s="54">
        <f>応募用紙・団体!M252</f>
        <v/>
      </c>
      <c r="D138" s="54">
        <f>応募用紙・団体!Q252</f>
        <v/>
      </c>
      <c r="E138" s="54">
        <f>$E$8</f>
        <v/>
      </c>
      <c r="F138" s="54">
        <f>$F$8</f>
        <v/>
      </c>
      <c r="G138" s="54">
        <f>$G$8</f>
        <v/>
      </c>
      <c r="H138" s="54">
        <f>$H$8</f>
        <v/>
      </c>
      <c r="I138" s="80">
        <f>$I$8</f>
        <v/>
      </c>
      <c r="J138" s="36">
        <f>応募用紙・団体!W252</f>
        <v/>
      </c>
      <c r="K138" s="73">
        <f>IF(応募用紙・団体!U252="男","男","")</f>
        <v/>
      </c>
      <c r="L138" s="73">
        <f>IF(応募用紙・団体!U252="女","女","")</f>
        <v/>
      </c>
      <c r="M138" s="109">
        <f>$M$8</f>
        <v/>
      </c>
      <c r="N138" s="109">
        <f>$N$8</f>
        <v/>
      </c>
      <c r="O138" s="109">
        <f>$O$8</f>
        <v/>
      </c>
      <c r="P138" s="109">
        <f>$P$8</f>
        <v/>
      </c>
      <c r="Q138" s="109">
        <f>$Q$8</f>
        <v/>
      </c>
      <c r="R138" s="109">
        <f>$R$8</f>
        <v/>
      </c>
      <c r="S138" s="109">
        <f>$S$8</f>
        <v/>
      </c>
      <c r="T138" s="109">
        <f>$T$8</f>
        <v/>
      </c>
      <c r="U138" s="109">
        <f>$U$8</f>
        <v/>
      </c>
      <c r="V138" s="109">
        <f>$V$8</f>
        <v/>
      </c>
      <c r="W138" s="109">
        <f>$W$8</f>
        <v/>
      </c>
      <c r="X138" s="109">
        <f>$X$8</f>
        <v/>
      </c>
      <c r="Y138" s="109">
        <f>$Y$8</f>
        <v/>
      </c>
      <c r="Z138" s="54">
        <f>$Z$8</f>
        <v/>
      </c>
      <c r="AA138" s="80">
        <f>$AA$8</f>
        <v/>
      </c>
      <c r="AB138" s="80">
        <f>$AB$8</f>
        <v/>
      </c>
      <c r="AC138" s="80">
        <f>$AC$8</f>
        <v/>
      </c>
      <c r="AD138" s="80">
        <f>$AD$8</f>
        <v/>
      </c>
      <c r="AE138" s="80">
        <f>$AE$8</f>
        <v/>
      </c>
      <c r="AF138" s="80">
        <f>$AF$8</f>
        <v/>
      </c>
      <c r="AG138" s="71">
        <f>$AG$8</f>
        <v/>
      </c>
      <c r="AH138" s="36" t="n"/>
      <c r="AI138" s="36">
        <f>$AI$8</f>
        <v/>
      </c>
      <c r="AJ138" s="36">
        <f>$AJ$8</f>
        <v/>
      </c>
      <c r="AK138" s="36">
        <f>$AK$8</f>
        <v/>
      </c>
      <c r="AL138" s="36">
        <f>$AL$8</f>
        <v/>
      </c>
      <c r="AM138" s="36">
        <f>$AM$8</f>
        <v/>
      </c>
      <c r="AN138" s="36">
        <f>$AN$8</f>
        <v/>
      </c>
      <c r="AO138" s="36">
        <f>$AO$8</f>
        <v/>
      </c>
    </row>
    <row r="139">
      <c r="A139" s="54">
        <f>応募用紙・団体!A253</f>
        <v/>
      </c>
      <c r="B139" s="54">
        <f>応募用紙・団体!B253</f>
        <v/>
      </c>
      <c r="C139" s="54">
        <f>応募用紙・団体!M253</f>
        <v/>
      </c>
      <c r="D139" s="54">
        <f>応募用紙・団体!Q253</f>
        <v/>
      </c>
      <c r="E139" s="54">
        <f>$E$8</f>
        <v/>
      </c>
      <c r="F139" s="54">
        <f>$F$8</f>
        <v/>
      </c>
      <c r="G139" s="54">
        <f>$G$8</f>
        <v/>
      </c>
      <c r="H139" s="54">
        <f>$H$8</f>
        <v/>
      </c>
      <c r="I139" s="80">
        <f>$I$8</f>
        <v/>
      </c>
      <c r="J139" s="36">
        <f>応募用紙・団体!W253</f>
        <v/>
      </c>
      <c r="K139" s="73">
        <f>IF(応募用紙・団体!U253="男","男","")</f>
        <v/>
      </c>
      <c r="L139" s="73">
        <f>IF(応募用紙・団体!U253="女","女","")</f>
        <v/>
      </c>
      <c r="M139" s="109">
        <f>$M$8</f>
        <v/>
      </c>
      <c r="N139" s="109">
        <f>$N$8</f>
        <v/>
      </c>
      <c r="O139" s="109">
        <f>$O$8</f>
        <v/>
      </c>
      <c r="P139" s="109">
        <f>$P$8</f>
        <v/>
      </c>
      <c r="Q139" s="109">
        <f>$Q$8</f>
        <v/>
      </c>
      <c r="R139" s="109">
        <f>$R$8</f>
        <v/>
      </c>
      <c r="S139" s="109">
        <f>$S$8</f>
        <v/>
      </c>
      <c r="T139" s="109">
        <f>$T$8</f>
        <v/>
      </c>
      <c r="U139" s="109">
        <f>$U$8</f>
        <v/>
      </c>
      <c r="V139" s="109">
        <f>$V$8</f>
        <v/>
      </c>
      <c r="W139" s="109">
        <f>$W$8</f>
        <v/>
      </c>
      <c r="X139" s="109">
        <f>$X$8</f>
        <v/>
      </c>
      <c r="Y139" s="109">
        <f>$Y$8</f>
        <v/>
      </c>
      <c r="Z139" s="54">
        <f>$Z$8</f>
        <v/>
      </c>
      <c r="AA139" s="80">
        <f>$AA$8</f>
        <v/>
      </c>
      <c r="AB139" s="80">
        <f>$AB$8</f>
        <v/>
      </c>
      <c r="AC139" s="80">
        <f>$AC$8</f>
        <v/>
      </c>
      <c r="AD139" s="80">
        <f>$AD$8</f>
        <v/>
      </c>
      <c r="AE139" s="80">
        <f>$AE$8</f>
        <v/>
      </c>
      <c r="AF139" s="80">
        <f>$AF$8</f>
        <v/>
      </c>
      <c r="AG139" s="71">
        <f>$AG$8</f>
        <v/>
      </c>
      <c r="AH139" s="36" t="n"/>
      <c r="AI139" s="36">
        <f>$AI$8</f>
        <v/>
      </c>
      <c r="AJ139" s="36">
        <f>$AJ$8</f>
        <v/>
      </c>
      <c r="AK139" s="36">
        <f>$AK$8</f>
        <v/>
      </c>
      <c r="AL139" s="36">
        <f>$AL$8</f>
        <v/>
      </c>
      <c r="AM139" s="36">
        <f>$AM$8</f>
        <v/>
      </c>
      <c r="AN139" s="36">
        <f>$AN$8</f>
        <v/>
      </c>
      <c r="AO139" s="36">
        <f>$AO$8</f>
        <v/>
      </c>
    </row>
    <row r="140">
      <c r="A140" s="54">
        <f>応募用紙・団体!A254</f>
        <v/>
      </c>
      <c r="B140" s="54">
        <f>応募用紙・団体!B254</f>
        <v/>
      </c>
      <c r="C140" s="54">
        <f>応募用紙・団体!M254</f>
        <v/>
      </c>
      <c r="D140" s="54">
        <f>応募用紙・団体!Q254</f>
        <v/>
      </c>
      <c r="E140" s="54">
        <f>$E$8</f>
        <v/>
      </c>
      <c r="F140" s="54">
        <f>$F$8</f>
        <v/>
      </c>
      <c r="G140" s="54">
        <f>$G$8</f>
        <v/>
      </c>
      <c r="H140" s="54">
        <f>$H$8</f>
        <v/>
      </c>
      <c r="I140" s="80">
        <f>$I$8</f>
        <v/>
      </c>
      <c r="J140" s="36">
        <f>応募用紙・団体!W254</f>
        <v/>
      </c>
      <c r="K140" s="73">
        <f>IF(応募用紙・団体!U254="男","男","")</f>
        <v/>
      </c>
      <c r="L140" s="73">
        <f>IF(応募用紙・団体!U254="女","女","")</f>
        <v/>
      </c>
      <c r="M140" s="109">
        <f>$M$8</f>
        <v/>
      </c>
      <c r="N140" s="109">
        <f>$N$8</f>
        <v/>
      </c>
      <c r="O140" s="109">
        <f>$O$8</f>
        <v/>
      </c>
      <c r="P140" s="109">
        <f>$P$8</f>
        <v/>
      </c>
      <c r="Q140" s="109">
        <f>$Q$8</f>
        <v/>
      </c>
      <c r="R140" s="109">
        <f>$R$8</f>
        <v/>
      </c>
      <c r="S140" s="109">
        <f>$S$8</f>
        <v/>
      </c>
      <c r="T140" s="109">
        <f>$T$8</f>
        <v/>
      </c>
      <c r="U140" s="109">
        <f>$U$8</f>
        <v/>
      </c>
      <c r="V140" s="109">
        <f>$V$8</f>
        <v/>
      </c>
      <c r="W140" s="109">
        <f>$W$8</f>
        <v/>
      </c>
      <c r="X140" s="109">
        <f>$X$8</f>
        <v/>
      </c>
      <c r="Y140" s="109">
        <f>$Y$8</f>
        <v/>
      </c>
      <c r="Z140" s="54">
        <f>$Z$8</f>
        <v/>
      </c>
      <c r="AA140" s="80">
        <f>$AA$8</f>
        <v/>
      </c>
      <c r="AB140" s="80">
        <f>$AB$8</f>
        <v/>
      </c>
      <c r="AC140" s="80">
        <f>$AC$8</f>
        <v/>
      </c>
      <c r="AD140" s="80">
        <f>$AD$8</f>
        <v/>
      </c>
      <c r="AE140" s="80">
        <f>$AE$8</f>
        <v/>
      </c>
      <c r="AF140" s="80">
        <f>$AF$8</f>
        <v/>
      </c>
      <c r="AG140" s="71">
        <f>$AG$8</f>
        <v/>
      </c>
      <c r="AH140" s="36" t="n"/>
      <c r="AI140" s="36">
        <f>$AI$8</f>
        <v/>
      </c>
      <c r="AJ140" s="36">
        <f>$AJ$8</f>
        <v/>
      </c>
      <c r="AK140" s="36">
        <f>$AK$8</f>
        <v/>
      </c>
      <c r="AL140" s="36">
        <f>$AL$8</f>
        <v/>
      </c>
      <c r="AM140" s="36">
        <f>$AM$8</f>
        <v/>
      </c>
      <c r="AN140" s="36">
        <f>$AN$8</f>
        <v/>
      </c>
      <c r="AO140" s="36">
        <f>$AO$8</f>
        <v/>
      </c>
    </row>
    <row r="141">
      <c r="A141" s="54">
        <f>応募用紙・団体!A255</f>
        <v/>
      </c>
      <c r="B141" s="54">
        <f>応募用紙・団体!B255</f>
        <v/>
      </c>
      <c r="C141" s="54">
        <f>応募用紙・団体!M255</f>
        <v/>
      </c>
      <c r="D141" s="54">
        <f>応募用紙・団体!Q255</f>
        <v/>
      </c>
      <c r="E141" s="54">
        <f>$E$8</f>
        <v/>
      </c>
      <c r="F141" s="54">
        <f>$F$8</f>
        <v/>
      </c>
      <c r="G141" s="54">
        <f>$G$8</f>
        <v/>
      </c>
      <c r="H141" s="54">
        <f>$H$8</f>
        <v/>
      </c>
      <c r="I141" s="80">
        <f>$I$8</f>
        <v/>
      </c>
      <c r="J141" s="36">
        <f>応募用紙・団体!W255</f>
        <v/>
      </c>
      <c r="K141" s="73">
        <f>IF(応募用紙・団体!U255="男","男","")</f>
        <v/>
      </c>
      <c r="L141" s="73">
        <f>IF(応募用紙・団体!U255="女","女","")</f>
        <v/>
      </c>
      <c r="M141" s="109">
        <f>$M$8</f>
        <v/>
      </c>
      <c r="N141" s="109">
        <f>$N$8</f>
        <v/>
      </c>
      <c r="O141" s="109">
        <f>$O$8</f>
        <v/>
      </c>
      <c r="P141" s="109">
        <f>$P$8</f>
        <v/>
      </c>
      <c r="Q141" s="109">
        <f>$Q$8</f>
        <v/>
      </c>
      <c r="R141" s="109">
        <f>$R$8</f>
        <v/>
      </c>
      <c r="S141" s="109">
        <f>$S$8</f>
        <v/>
      </c>
      <c r="T141" s="109">
        <f>$T$8</f>
        <v/>
      </c>
      <c r="U141" s="109">
        <f>$U$8</f>
        <v/>
      </c>
      <c r="V141" s="109">
        <f>$V$8</f>
        <v/>
      </c>
      <c r="W141" s="109">
        <f>$W$8</f>
        <v/>
      </c>
      <c r="X141" s="109">
        <f>$X$8</f>
        <v/>
      </c>
      <c r="Y141" s="109">
        <f>$Y$8</f>
        <v/>
      </c>
      <c r="Z141" s="54">
        <f>$Z$8</f>
        <v/>
      </c>
      <c r="AA141" s="80">
        <f>$AA$8</f>
        <v/>
      </c>
      <c r="AB141" s="80">
        <f>$AB$8</f>
        <v/>
      </c>
      <c r="AC141" s="80">
        <f>$AC$8</f>
        <v/>
      </c>
      <c r="AD141" s="80">
        <f>$AD$8</f>
        <v/>
      </c>
      <c r="AE141" s="80">
        <f>$AE$8</f>
        <v/>
      </c>
      <c r="AF141" s="80">
        <f>$AF$8</f>
        <v/>
      </c>
      <c r="AG141" s="71">
        <f>$AG$8</f>
        <v/>
      </c>
      <c r="AH141" s="36" t="n"/>
      <c r="AI141" s="36">
        <f>$AI$8</f>
        <v/>
      </c>
      <c r="AJ141" s="36">
        <f>$AJ$8</f>
        <v/>
      </c>
      <c r="AK141" s="36">
        <f>$AK$8</f>
        <v/>
      </c>
      <c r="AL141" s="36">
        <f>$AL$8</f>
        <v/>
      </c>
      <c r="AM141" s="36">
        <f>$AM$8</f>
        <v/>
      </c>
      <c r="AN141" s="36">
        <f>$AN$8</f>
        <v/>
      </c>
      <c r="AO141" s="36">
        <f>$AO$8</f>
        <v/>
      </c>
    </row>
    <row r="142">
      <c r="A142" s="54">
        <f>応募用紙・団体!A256</f>
        <v/>
      </c>
      <c r="B142" s="54">
        <f>応募用紙・団体!B256</f>
        <v/>
      </c>
      <c r="C142" s="54">
        <f>応募用紙・団体!M256</f>
        <v/>
      </c>
      <c r="D142" s="54">
        <f>応募用紙・団体!Q256</f>
        <v/>
      </c>
      <c r="E142" s="54">
        <f>$E$8</f>
        <v/>
      </c>
      <c r="F142" s="54">
        <f>$F$8</f>
        <v/>
      </c>
      <c r="G142" s="54">
        <f>$G$8</f>
        <v/>
      </c>
      <c r="H142" s="54">
        <f>$H$8</f>
        <v/>
      </c>
      <c r="I142" s="80">
        <f>$I$8</f>
        <v/>
      </c>
      <c r="J142" s="36">
        <f>応募用紙・団体!W256</f>
        <v/>
      </c>
      <c r="K142" s="73">
        <f>IF(応募用紙・団体!U256="男","男","")</f>
        <v/>
      </c>
      <c r="L142" s="73">
        <f>IF(応募用紙・団体!U256="女","女","")</f>
        <v/>
      </c>
      <c r="M142" s="109">
        <f>$M$8</f>
        <v/>
      </c>
      <c r="N142" s="109">
        <f>$N$8</f>
        <v/>
      </c>
      <c r="O142" s="109">
        <f>$O$8</f>
        <v/>
      </c>
      <c r="P142" s="109">
        <f>$P$8</f>
        <v/>
      </c>
      <c r="Q142" s="109">
        <f>$Q$8</f>
        <v/>
      </c>
      <c r="R142" s="109">
        <f>$R$8</f>
        <v/>
      </c>
      <c r="S142" s="109">
        <f>$S$8</f>
        <v/>
      </c>
      <c r="T142" s="109">
        <f>$T$8</f>
        <v/>
      </c>
      <c r="U142" s="109">
        <f>$U$8</f>
        <v/>
      </c>
      <c r="V142" s="109">
        <f>$V$8</f>
        <v/>
      </c>
      <c r="W142" s="109">
        <f>$W$8</f>
        <v/>
      </c>
      <c r="X142" s="109">
        <f>$X$8</f>
        <v/>
      </c>
      <c r="Y142" s="109">
        <f>$Y$8</f>
        <v/>
      </c>
      <c r="Z142" s="54">
        <f>$Z$8</f>
        <v/>
      </c>
      <c r="AA142" s="80">
        <f>$AA$8</f>
        <v/>
      </c>
      <c r="AB142" s="80">
        <f>$AB$8</f>
        <v/>
      </c>
      <c r="AC142" s="80">
        <f>$AC$8</f>
        <v/>
      </c>
      <c r="AD142" s="80">
        <f>$AD$8</f>
        <v/>
      </c>
      <c r="AE142" s="80">
        <f>$AE$8</f>
        <v/>
      </c>
      <c r="AF142" s="80">
        <f>$AF$8</f>
        <v/>
      </c>
      <c r="AG142" s="71">
        <f>$AG$8</f>
        <v/>
      </c>
      <c r="AH142" s="36" t="n"/>
      <c r="AI142" s="36">
        <f>$AI$8</f>
        <v/>
      </c>
      <c r="AJ142" s="36">
        <f>$AJ$8</f>
        <v/>
      </c>
      <c r="AK142" s="36">
        <f>$AK$8</f>
        <v/>
      </c>
      <c r="AL142" s="36">
        <f>$AL$8</f>
        <v/>
      </c>
      <c r="AM142" s="36">
        <f>$AM$8</f>
        <v/>
      </c>
      <c r="AN142" s="36">
        <f>$AN$8</f>
        <v/>
      </c>
      <c r="AO142" s="36">
        <f>$AO$8</f>
        <v/>
      </c>
    </row>
    <row r="143">
      <c r="A143" s="54">
        <f>応募用紙・団体!A257</f>
        <v/>
      </c>
      <c r="B143" s="54">
        <f>応募用紙・団体!B257</f>
        <v/>
      </c>
      <c r="C143" s="54">
        <f>応募用紙・団体!M257</f>
        <v/>
      </c>
      <c r="D143" s="54">
        <f>応募用紙・団体!Q257</f>
        <v/>
      </c>
      <c r="E143" s="54">
        <f>$E$8</f>
        <v/>
      </c>
      <c r="F143" s="54">
        <f>$F$8</f>
        <v/>
      </c>
      <c r="G143" s="54">
        <f>$G$8</f>
        <v/>
      </c>
      <c r="H143" s="54">
        <f>$H$8</f>
        <v/>
      </c>
      <c r="I143" s="80">
        <f>$I$8</f>
        <v/>
      </c>
      <c r="J143" s="36">
        <f>応募用紙・団体!W257</f>
        <v/>
      </c>
      <c r="K143" s="73">
        <f>IF(応募用紙・団体!U257="男","男","")</f>
        <v/>
      </c>
      <c r="L143" s="73">
        <f>IF(応募用紙・団体!U257="女","女","")</f>
        <v/>
      </c>
      <c r="M143" s="109">
        <f>$M$8</f>
        <v/>
      </c>
      <c r="N143" s="109">
        <f>$N$8</f>
        <v/>
      </c>
      <c r="O143" s="109">
        <f>$O$8</f>
        <v/>
      </c>
      <c r="P143" s="109">
        <f>$P$8</f>
        <v/>
      </c>
      <c r="Q143" s="109">
        <f>$Q$8</f>
        <v/>
      </c>
      <c r="R143" s="109">
        <f>$R$8</f>
        <v/>
      </c>
      <c r="S143" s="109">
        <f>$S$8</f>
        <v/>
      </c>
      <c r="T143" s="109">
        <f>$T$8</f>
        <v/>
      </c>
      <c r="U143" s="109">
        <f>$U$8</f>
        <v/>
      </c>
      <c r="V143" s="109">
        <f>$V$8</f>
        <v/>
      </c>
      <c r="W143" s="109">
        <f>$W$8</f>
        <v/>
      </c>
      <c r="X143" s="109">
        <f>$X$8</f>
        <v/>
      </c>
      <c r="Y143" s="109">
        <f>$Y$8</f>
        <v/>
      </c>
      <c r="Z143" s="54">
        <f>$Z$8</f>
        <v/>
      </c>
      <c r="AA143" s="80">
        <f>$AA$8</f>
        <v/>
      </c>
      <c r="AB143" s="80">
        <f>$AB$8</f>
        <v/>
      </c>
      <c r="AC143" s="80">
        <f>$AC$8</f>
        <v/>
      </c>
      <c r="AD143" s="80">
        <f>$AD$8</f>
        <v/>
      </c>
      <c r="AE143" s="80">
        <f>$AE$8</f>
        <v/>
      </c>
      <c r="AF143" s="80">
        <f>$AF$8</f>
        <v/>
      </c>
      <c r="AG143" s="71">
        <f>$AG$8</f>
        <v/>
      </c>
      <c r="AH143" s="36" t="n"/>
      <c r="AI143" s="36">
        <f>$AI$8</f>
        <v/>
      </c>
      <c r="AJ143" s="36">
        <f>$AJ$8</f>
        <v/>
      </c>
      <c r="AK143" s="36">
        <f>$AK$8</f>
        <v/>
      </c>
      <c r="AL143" s="36">
        <f>$AL$8</f>
        <v/>
      </c>
      <c r="AM143" s="36">
        <f>$AM$8</f>
        <v/>
      </c>
      <c r="AN143" s="36">
        <f>$AN$8</f>
        <v/>
      </c>
      <c r="AO143" s="36">
        <f>$AO$8</f>
        <v/>
      </c>
    </row>
    <row r="144">
      <c r="A144" s="54">
        <f>応募用紙・団体!A258</f>
        <v/>
      </c>
      <c r="B144" s="54">
        <f>応募用紙・団体!B258</f>
        <v/>
      </c>
      <c r="C144" s="54">
        <f>応募用紙・団体!M258</f>
        <v/>
      </c>
      <c r="D144" s="54">
        <f>応募用紙・団体!Q258</f>
        <v/>
      </c>
      <c r="E144" s="54">
        <f>$E$8</f>
        <v/>
      </c>
      <c r="F144" s="54">
        <f>$F$8</f>
        <v/>
      </c>
      <c r="G144" s="54">
        <f>$G$8</f>
        <v/>
      </c>
      <c r="H144" s="54">
        <f>$H$8</f>
        <v/>
      </c>
      <c r="I144" s="80">
        <f>$I$8</f>
        <v/>
      </c>
      <c r="J144" s="36">
        <f>応募用紙・団体!W258</f>
        <v/>
      </c>
      <c r="K144" s="73">
        <f>IF(応募用紙・団体!U258="男","男","")</f>
        <v/>
      </c>
      <c r="L144" s="73">
        <f>IF(応募用紙・団体!U258="女","女","")</f>
        <v/>
      </c>
      <c r="M144" s="109">
        <f>$M$8</f>
        <v/>
      </c>
      <c r="N144" s="109">
        <f>$N$8</f>
        <v/>
      </c>
      <c r="O144" s="109">
        <f>$O$8</f>
        <v/>
      </c>
      <c r="P144" s="109">
        <f>$P$8</f>
        <v/>
      </c>
      <c r="Q144" s="109">
        <f>$Q$8</f>
        <v/>
      </c>
      <c r="R144" s="109">
        <f>$R$8</f>
        <v/>
      </c>
      <c r="S144" s="109">
        <f>$S$8</f>
        <v/>
      </c>
      <c r="T144" s="109">
        <f>$T$8</f>
        <v/>
      </c>
      <c r="U144" s="109">
        <f>$U$8</f>
        <v/>
      </c>
      <c r="V144" s="109">
        <f>$V$8</f>
        <v/>
      </c>
      <c r="W144" s="109">
        <f>$W$8</f>
        <v/>
      </c>
      <c r="X144" s="109">
        <f>$X$8</f>
        <v/>
      </c>
      <c r="Y144" s="109">
        <f>$Y$8</f>
        <v/>
      </c>
      <c r="Z144" s="54">
        <f>$Z$8</f>
        <v/>
      </c>
      <c r="AA144" s="80">
        <f>$AA$8</f>
        <v/>
      </c>
      <c r="AB144" s="80">
        <f>$AB$8</f>
        <v/>
      </c>
      <c r="AC144" s="80">
        <f>$AC$8</f>
        <v/>
      </c>
      <c r="AD144" s="80">
        <f>$AD$8</f>
        <v/>
      </c>
      <c r="AE144" s="80">
        <f>$AE$8</f>
        <v/>
      </c>
      <c r="AF144" s="80">
        <f>$AF$8</f>
        <v/>
      </c>
      <c r="AG144" s="71">
        <f>$AG$8</f>
        <v/>
      </c>
      <c r="AH144" s="36" t="n"/>
      <c r="AI144" s="36">
        <f>$AI$8</f>
        <v/>
      </c>
      <c r="AJ144" s="36">
        <f>$AJ$8</f>
        <v/>
      </c>
      <c r="AK144" s="36">
        <f>$AK$8</f>
        <v/>
      </c>
      <c r="AL144" s="36">
        <f>$AL$8</f>
        <v/>
      </c>
      <c r="AM144" s="36">
        <f>$AM$8</f>
        <v/>
      </c>
      <c r="AN144" s="36">
        <f>$AN$8</f>
        <v/>
      </c>
      <c r="AO144" s="36">
        <f>$AO$8</f>
        <v/>
      </c>
    </row>
    <row r="145">
      <c r="A145" s="54">
        <f>応募用紙・団体!A259</f>
        <v/>
      </c>
      <c r="B145" s="54">
        <f>応募用紙・団体!B259</f>
        <v/>
      </c>
      <c r="C145" s="54">
        <f>応募用紙・団体!M259</f>
        <v/>
      </c>
      <c r="D145" s="54">
        <f>応募用紙・団体!Q259</f>
        <v/>
      </c>
      <c r="E145" s="54">
        <f>$E$8</f>
        <v/>
      </c>
      <c r="F145" s="54">
        <f>$F$8</f>
        <v/>
      </c>
      <c r="G145" s="54">
        <f>$G$8</f>
        <v/>
      </c>
      <c r="H145" s="54">
        <f>$H$8</f>
        <v/>
      </c>
      <c r="I145" s="80">
        <f>$I$8</f>
        <v/>
      </c>
      <c r="J145" s="36">
        <f>応募用紙・団体!W259</f>
        <v/>
      </c>
      <c r="K145" s="73">
        <f>IF(応募用紙・団体!U259="男","男","")</f>
        <v/>
      </c>
      <c r="L145" s="73">
        <f>IF(応募用紙・団体!U259="女","女","")</f>
        <v/>
      </c>
      <c r="M145" s="109">
        <f>$M$8</f>
        <v/>
      </c>
      <c r="N145" s="109">
        <f>$N$8</f>
        <v/>
      </c>
      <c r="O145" s="109">
        <f>$O$8</f>
        <v/>
      </c>
      <c r="P145" s="109">
        <f>$P$8</f>
        <v/>
      </c>
      <c r="Q145" s="109">
        <f>$Q$8</f>
        <v/>
      </c>
      <c r="R145" s="109">
        <f>$R$8</f>
        <v/>
      </c>
      <c r="S145" s="109">
        <f>$S$8</f>
        <v/>
      </c>
      <c r="T145" s="109">
        <f>$T$8</f>
        <v/>
      </c>
      <c r="U145" s="109">
        <f>$U$8</f>
        <v/>
      </c>
      <c r="V145" s="109">
        <f>$V$8</f>
        <v/>
      </c>
      <c r="W145" s="109">
        <f>$W$8</f>
        <v/>
      </c>
      <c r="X145" s="109">
        <f>$X$8</f>
        <v/>
      </c>
      <c r="Y145" s="109">
        <f>$Y$8</f>
        <v/>
      </c>
      <c r="Z145" s="54">
        <f>$Z$8</f>
        <v/>
      </c>
      <c r="AA145" s="80">
        <f>$AA$8</f>
        <v/>
      </c>
      <c r="AB145" s="80">
        <f>$AB$8</f>
        <v/>
      </c>
      <c r="AC145" s="80">
        <f>$AC$8</f>
        <v/>
      </c>
      <c r="AD145" s="80">
        <f>$AD$8</f>
        <v/>
      </c>
      <c r="AE145" s="80">
        <f>$AE$8</f>
        <v/>
      </c>
      <c r="AF145" s="80">
        <f>$AF$8</f>
        <v/>
      </c>
      <c r="AG145" s="71">
        <f>$AG$8</f>
        <v/>
      </c>
      <c r="AH145" s="36" t="n"/>
      <c r="AI145" s="36">
        <f>$AI$8</f>
        <v/>
      </c>
      <c r="AJ145" s="36">
        <f>$AJ$8</f>
        <v/>
      </c>
      <c r="AK145" s="36">
        <f>$AK$8</f>
        <v/>
      </c>
      <c r="AL145" s="36">
        <f>$AL$8</f>
        <v/>
      </c>
      <c r="AM145" s="36">
        <f>$AM$8</f>
        <v/>
      </c>
      <c r="AN145" s="36">
        <f>$AN$8</f>
        <v/>
      </c>
      <c r="AO145" s="36">
        <f>$AO$8</f>
        <v/>
      </c>
    </row>
    <row r="146">
      <c r="A146" s="54">
        <f>応募用紙・団体!A260</f>
        <v/>
      </c>
      <c r="B146" s="54">
        <f>応募用紙・団体!B260</f>
        <v/>
      </c>
      <c r="C146" s="54">
        <f>応募用紙・団体!M260</f>
        <v/>
      </c>
      <c r="D146" s="54">
        <f>応募用紙・団体!Q260</f>
        <v/>
      </c>
      <c r="E146" s="54">
        <f>$E$8</f>
        <v/>
      </c>
      <c r="F146" s="54">
        <f>$F$8</f>
        <v/>
      </c>
      <c r="G146" s="54">
        <f>$G$8</f>
        <v/>
      </c>
      <c r="H146" s="54">
        <f>$H$8</f>
        <v/>
      </c>
      <c r="I146" s="80">
        <f>$I$8</f>
        <v/>
      </c>
      <c r="J146" s="36">
        <f>応募用紙・団体!W260</f>
        <v/>
      </c>
      <c r="K146" s="73">
        <f>IF(応募用紙・団体!U260="男","男","")</f>
        <v/>
      </c>
      <c r="L146" s="73">
        <f>IF(応募用紙・団体!U260="女","女","")</f>
        <v/>
      </c>
      <c r="M146" s="109">
        <f>$M$8</f>
        <v/>
      </c>
      <c r="N146" s="109">
        <f>$N$8</f>
        <v/>
      </c>
      <c r="O146" s="109">
        <f>$O$8</f>
        <v/>
      </c>
      <c r="P146" s="109">
        <f>$P$8</f>
        <v/>
      </c>
      <c r="Q146" s="109">
        <f>$Q$8</f>
        <v/>
      </c>
      <c r="R146" s="109">
        <f>$R$8</f>
        <v/>
      </c>
      <c r="S146" s="109">
        <f>$S$8</f>
        <v/>
      </c>
      <c r="T146" s="109">
        <f>$T$8</f>
        <v/>
      </c>
      <c r="U146" s="109">
        <f>$U$8</f>
        <v/>
      </c>
      <c r="V146" s="109">
        <f>$V$8</f>
        <v/>
      </c>
      <c r="W146" s="109">
        <f>$W$8</f>
        <v/>
      </c>
      <c r="X146" s="109">
        <f>$X$8</f>
        <v/>
      </c>
      <c r="Y146" s="109">
        <f>$Y$8</f>
        <v/>
      </c>
      <c r="Z146" s="54">
        <f>$Z$8</f>
        <v/>
      </c>
      <c r="AA146" s="80">
        <f>$AA$8</f>
        <v/>
      </c>
      <c r="AB146" s="80">
        <f>$AB$8</f>
        <v/>
      </c>
      <c r="AC146" s="80">
        <f>$AC$8</f>
        <v/>
      </c>
      <c r="AD146" s="80">
        <f>$AD$8</f>
        <v/>
      </c>
      <c r="AE146" s="80">
        <f>$AE$8</f>
        <v/>
      </c>
      <c r="AF146" s="80">
        <f>$AF$8</f>
        <v/>
      </c>
      <c r="AG146" s="71">
        <f>$AG$8</f>
        <v/>
      </c>
      <c r="AH146" s="36" t="n"/>
      <c r="AI146" s="36">
        <f>$AI$8</f>
        <v/>
      </c>
      <c r="AJ146" s="36">
        <f>$AJ$8</f>
        <v/>
      </c>
      <c r="AK146" s="36">
        <f>$AK$8</f>
        <v/>
      </c>
      <c r="AL146" s="36">
        <f>$AL$8</f>
        <v/>
      </c>
      <c r="AM146" s="36">
        <f>$AM$8</f>
        <v/>
      </c>
      <c r="AN146" s="36">
        <f>$AN$8</f>
        <v/>
      </c>
      <c r="AO146" s="36">
        <f>$AO$8</f>
        <v/>
      </c>
    </row>
    <row r="147">
      <c r="A147" s="54">
        <f>応募用紙・団体!A261</f>
        <v/>
      </c>
      <c r="B147" s="54">
        <f>応募用紙・団体!B261</f>
        <v/>
      </c>
      <c r="C147" s="54">
        <f>応募用紙・団体!M261</f>
        <v/>
      </c>
      <c r="D147" s="54">
        <f>応募用紙・団体!Q261</f>
        <v/>
      </c>
      <c r="E147" s="54">
        <f>$E$8</f>
        <v/>
      </c>
      <c r="F147" s="54">
        <f>$F$8</f>
        <v/>
      </c>
      <c r="G147" s="54">
        <f>$G$8</f>
        <v/>
      </c>
      <c r="H147" s="54">
        <f>$H$8</f>
        <v/>
      </c>
      <c r="I147" s="80">
        <f>$I$8</f>
        <v/>
      </c>
      <c r="J147" s="36">
        <f>応募用紙・団体!W261</f>
        <v/>
      </c>
      <c r="K147" s="73">
        <f>IF(応募用紙・団体!U261="男","男","")</f>
        <v/>
      </c>
      <c r="L147" s="73">
        <f>IF(応募用紙・団体!U261="女","女","")</f>
        <v/>
      </c>
      <c r="M147" s="109">
        <f>$M$8</f>
        <v/>
      </c>
      <c r="N147" s="109">
        <f>$N$8</f>
        <v/>
      </c>
      <c r="O147" s="109">
        <f>$O$8</f>
        <v/>
      </c>
      <c r="P147" s="109">
        <f>$P$8</f>
        <v/>
      </c>
      <c r="Q147" s="109">
        <f>$Q$8</f>
        <v/>
      </c>
      <c r="R147" s="109">
        <f>$R$8</f>
        <v/>
      </c>
      <c r="S147" s="109">
        <f>$S$8</f>
        <v/>
      </c>
      <c r="T147" s="109">
        <f>$T$8</f>
        <v/>
      </c>
      <c r="U147" s="109">
        <f>$U$8</f>
        <v/>
      </c>
      <c r="V147" s="109">
        <f>$V$8</f>
        <v/>
      </c>
      <c r="W147" s="109">
        <f>$W$8</f>
        <v/>
      </c>
      <c r="X147" s="109">
        <f>$X$8</f>
        <v/>
      </c>
      <c r="Y147" s="109">
        <f>$Y$8</f>
        <v/>
      </c>
      <c r="Z147" s="54">
        <f>$Z$8</f>
        <v/>
      </c>
      <c r="AA147" s="80">
        <f>$AA$8</f>
        <v/>
      </c>
      <c r="AB147" s="80">
        <f>$AB$8</f>
        <v/>
      </c>
      <c r="AC147" s="80">
        <f>$AC$8</f>
        <v/>
      </c>
      <c r="AD147" s="80">
        <f>$AD$8</f>
        <v/>
      </c>
      <c r="AE147" s="80">
        <f>$AE$8</f>
        <v/>
      </c>
      <c r="AF147" s="80">
        <f>$AF$8</f>
        <v/>
      </c>
      <c r="AG147" s="71">
        <f>$AG$8</f>
        <v/>
      </c>
      <c r="AH147" s="36" t="n"/>
      <c r="AI147" s="36">
        <f>$AI$8</f>
        <v/>
      </c>
      <c r="AJ147" s="36">
        <f>$AJ$8</f>
        <v/>
      </c>
      <c r="AK147" s="36">
        <f>$AK$8</f>
        <v/>
      </c>
      <c r="AL147" s="36">
        <f>$AL$8</f>
        <v/>
      </c>
      <c r="AM147" s="36">
        <f>$AM$8</f>
        <v/>
      </c>
      <c r="AN147" s="36">
        <f>$AN$8</f>
        <v/>
      </c>
      <c r="AO147" s="36">
        <f>$AO$8</f>
        <v/>
      </c>
    </row>
    <row r="148">
      <c r="A148" s="54">
        <f>応募用紙・団体!A262</f>
        <v/>
      </c>
      <c r="B148" s="54">
        <f>応募用紙・団体!B262</f>
        <v/>
      </c>
      <c r="C148" s="54">
        <f>応募用紙・団体!M262</f>
        <v/>
      </c>
      <c r="D148" s="54">
        <f>応募用紙・団体!Q262</f>
        <v/>
      </c>
      <c r="E148" s="54">
        <f>$E$8</f>
        <v/>
      </c>
      <c r="F148" s="54">
        <f>$F$8</f>
        <v/>
      </c>
      <c r="G148" s="54">
        <f>$G$8</f>
        <v/>
      </c>
      <c r="H148" s="54">
        <f>$H$8</f>
        <v/>
      </c>
      <c r="I148" s="80">
        <f>$I$8</f>
        <v/>
      </c>
      <c r="J148" s="36">
        <f>応募用紙・団体!W262</f>
        <v/>
      </c>
      <c r="K148" s="73">
        <f>IF(応募用紙・団体!U262="男","男","")</f>
        <v/>
      </c>
      <c r="L148" s="73">
        <f>IF(応募用紙・団体!U262="女","女","")</f>
        <v/>
      </c>
      <c r="M148" s="109">
        <f>$M$8</f>
        <v/>
      </c>
      <c r="N148" s="109">
        <f>$N$8</f>
        <v/>
      </c>
      <c r="O148" s="109">
        <f>$O$8</f>
        <v/>
      </c>
      <c r="P148" s="109">
        <f>$P$8</f>
        <v/>
      </c>
      <c r="Q148" s="109">
        <f>$Q$8</f>
        <v/>
      </c>
      <c r="R148" s="109">
        <f>$R$8</f>
        <v/>
      </c>
      <c r="S148" s="109">
        <f>$S$8</f>
        <v/>
      </c>
      <c r="T148" s="109">
        <f>$T$8</f>
        <v/>
      </c>
      <c r="U148" s="109">
        <f>$U$8</f>
        <v/>
      </c>
      <c r="V148" s="109">
        <f>$V$8</f>
        <v/>
      </c>
      <c r="W148" s="109">
        <f>$W$8</f>
        <v/>
      </c>
      <c r="X148" s="109">
        <f>$X$8</f>
        <v/>
      </c>
      <c r="Y148" s="109">
        <f>$Y$8</f>
        <v/>
      </c>
      <c r="Z148" s="54">
        <f>$Z$8</f>
        <v/>
      </c>
      <c r="AA148" s="80">
        <f>$AA$8</f>
        <v/>
      </c>
      <c r="AB148" s="80">
        <f>$AB$8</f>
        <v/>
      </c>
      <c r="AC148" s="80">
        <f>$AC$8</f>
        <v/>
      </c>
      <c r="AD148" s="80">
        <f>$AD$8</f>
        <v/>
      </c>
      <c r="AE148" s="80">
        <f>$AE$8</f>
        <v/>
      </c>
      <c r="AF148" s="80">
        <f>$AF$8</f>
        <v/>
      </c>
      <c r="AG148" s="71">
        <f>$AG$8</f>
        <v/>
      </c>
      <c r="AH148" s="36" t="n"/>
      <c r="AI148" s="36">
        <f>$AI$8</f>
        <v/>
      </c>
      <c r="AJ148" s="36">
        <f>$AJ$8</f>
        <v/>
      </c>
      <c r="AK148" s="36">
        <f>$AK$8</f>
        <v/>
      </c>
      <c r="AL148" s="36">
        <f>$AL$8</f>
        <v/>
      </c>
      <c r="AM148" s="36">
        <f>$AM$8</f>
        <v/>
      </c>
      <c r="AN148" s="36">
        <f>$AN$8</f>
        <v/>
      </c>
      <c r="AO148" s="36">
        <f>$AO$8</f>
        <v/>
      </c>
    </row>
    <row r="149">
      <c r="A149" s="54">
        <f>応募用紙・団体!A263</f>
        <v/>
      </c>
      <c r="B149" s="54">
        <f>応募用紙・団体!B263</f>
        <v/>
      </c>
      <c r="C149" s="54">
        <f>応募用紙・団体!M263</f>
        <v/>
      </c>
      <c r="D149" s="54">
        <f>応募用紙・団体!Q263</f>
        <v/>
      </c>
      <c r="E149" s="54">
        <f>$E$8</f>
        <v/>
      </c>
      <c r="F149" s="54">
        <f>$F$8</f>
        <v/>
      </c>
      <c r="G149" s="54">
        <f>$G$8</f>
        <v/>
      </c>
      <c r="H149" s="54">
        <f>$H$8</f>
        <v/>
      </c>
      <c r="I149" s="80">
        <f>$I$8</f>
        <v/>
      </c>
      <c r="J149" s="36">
        <f>応募用紙・団体!W263</f>
        <v/>
      </c>
      <c r="K149" s="73">
        <f>IF(応募用紙・団体!U263="男","男","")</f>
        <v/>
      </c>
      <c r="L149" s="73">
        <f>IF(応募用紙・団体!U263="女","女","")</f>
        <v/>
      </c>
      <c r="M149" s="109">
        <f>$M$8</f>
        <v/>
      </c>
      <c r="N149" s="109">
        <f>$N$8</f>
        <v/>
      </c>
      <c r="O149" s="109">
        <f>$O$8</f>
        <v/>
      </c>
      <c r="P149" s="109">
        <f>$P$8</f>
        <v/>
      </c>
      <c r="Q149" s="109">
        <f>$Q$8</f>
        <v/>
      </c>
      <c r="R149" s="109">
        <f>$R$8</f>
        <v/>
      </c>
      <c r="S149" s="109">
        <f>$S$8</f>
        <v/>
      </c>
      <c r="T149" s="109">
        <f>$T$8</f>
        <v/>
      </c>
      <c r="U149" s="109">
        <f>$U$8</f>
        <v/>
      </c>
      <c r="V149" s="109">
        <f>$V$8</f>
        <v/>
      </c>
      <c r="W149" s="109">
        <f>$W$8</f>
        <v/>
      </c>
      <c r="X149" s="109">
        <f>$X$8</f>
        <v/>
      </c>
      <c r="Y149" s="109">
        <f>$Y$8</f>
        <v/>
      </c>
      <c r="Z149" s="54">
        <f>$Z$8</f>
        <v/>
      </c>
      <c r="AA149" s="80">
        <f>$AA$8</f>
        <v/>
      </c>
      <c r="AB149" s="80">
        <f>$AB$8</f>
        <v/>
      </c>
      <c r="AC149" s="80">
        <f>$AC$8</f>
        <v/>
      </c>
      <c r="AD149" s="80">
        <f>$AD$8</f>
        <v/>
      </c>
      <c r="AE149" s="80">
        <f>$AE$8</f>
        <v/>
      </c>
      <c r="AF149" s="80">
        <f>$AF$8</f>
        <v/>
      </c>
      <c r="AG149" s="71">
        <f>$AG$8</f>
        <v/>
      </c>
      <c r="AH149" s="36" t="n"/>
      <c r="AI149" s="36">
        <f>$AI$8</f>
        <v/>
      </c>
      <c r="AJ149" s="36">
        <f>$AJ$8</f>
        <v/>
      </c>
      <c r="AK149" s="36">
        <f>$AK$8</f>
        <v/>
      </c>
      <c r="AL149" s="36">
        <f>$AL$8</f>
        <v/>
      </c>
      <c r="AM149" s="36">
        <f>$AM$8</f>
        <v/>
      </c>
      <c r="AN149" s="36">
        <f>$AN$8</f>
        <v/>
      </c>
      <c r="AO149" s="36">
        <f>$AO$8</f>
        <v/>
      </c>
    </row>
    <row r="150">
      <c r="A150" s="54">
        <f>応募用紙・団体!A264</f>
        <v/>
      </c>
      <c r="B150" s="54">
        <f>応募用紙・団体!B264</f>
        <v/>
      </c>
      <c r="C150" s="54">
        <f>応募用紙・団体!M264</f>
        <v/>
      </c>
      <c r="D150" s="54">
        <f>応募用紙・団体!Q264</f>
        <v/>
      </c>
      <c r="E150" s="54">
        <f>$E$8</f>
        <v/>
      </c>
      <c r="F150" s="54">
        <f>$F$8</f>
        <v/>
      </c>
      <c r="G150" s="54">
        <f>$G$8</f>
        <v/>
      </c>
      <c r="H150" s="54">
        <f>$H$8</f>
        <v/>
      </c>
      <c r="I150" s="80">
        <f>$I$8</f>
        <v/>
      </c>
      <c r="J150" s="36">
        <f>応募用紙・団体!W264</f>
        <v/>
      </c>
      <c r="K150" s="73">
        <f>IF(応募用紙・団体!U264="男","男","")</f>
        <v/>
      </c>
      <c r="L150" s="73">
        <f>IF(応募用紙・団体!U264="女","女","")</f>
        <v/>
      </c>
      <c r="M150" s="109">
        <f>$M$8</f>
        <v/>
      </c>
      <c r="N150" s="109">
        <f>$N$8</f>
        <v/>
      </c>
      <c r="O150" s="109">
        <f>$O$8</f>
        <v/>
      </c>
      <c r="P150" s="109">
        <f>$P$8</f>
        <v/>
      </c>
      <c r="Q150" s="109">
        <f>$Q$8</f>
        <v/>
      </c>
      <c r="R150" s="109">
        <f>$R$8</f>
        <v/>
      </c>
      <c r="S150" s="109">
        <f>$S$8</f>
        <v/>
      </c>
      <c r="T150" s="109">
        <f>$T$8</f>
        <v/>
      </c>
      <c r="U150" s="109">
        <f>$U$8</f>
        <v/>
      </c>
      <c r="V150" s="109">
        <f>$V$8</f>
        <v/>
      </c>
      <c r="W150" s="109">
        <f>$W$8</f>
        <v/>
      </c>
      <c r="X150" s="109">
        <f>$X$8</f>
        <v/>
      </c>
      <c r="Y150" s="109">
        <f>$Y$8</f>
        <v/>
      </c>
      <c r="Z150" s="54">
        <f>$Z$8</f>
        <v/>
      </c>
      <c r="AA150" s="80">
        <f>$AA$8</f>
        <v/>
      </c>
      <c r="AB150" s="80">
        <f>$AB$8</f>
        <v/>
      </c>
      <c r="AC150" s="80">
        <f>$AC$8</f>
        <v/>
      </c>
      <c r="AD150" s="80">
        <f>$AD$8</f>
        <v/>
      </c>
      <c r="AE150" s="80">
        <f>$AE$8</f>
        <v/>
      </c>
      <c r="AF150" s="80">
        <f>$AF$8</f>
        <v/>
      </c>
      <c r="AG150" s="71">
        <f>$AG$8</f>
        <v/>
      </c>
      <c r="AH150" s="36" t="n"/>
      <c r="AI150" s="36">
        <f>$AI$8</f>
        <v/>
      </c>
      <c r="AJ150" s="36">
        <f>$AJ$8</f>
        <v/>
      </c>
      <c r="AK150" s="36">
        <f>$AK$8</f>
        <v/>
      </c>
      <c r="AL150" s="36">
        <f>$AL$8</f>
        <v/>
      </c>
      <c r="AM150" s="36">
        <f>$AM$8</f>
        <v/>
      </c>
      <c r="AN150" s="36">
        <f>$AN$8</f>
        <v/>
      </c>
      <c r="AO150" s="36">
        <f>$AO$8</f>
        <v/>
      </c>
    </row>
    <row r="151">
      <c r="A151" s="54">
        <f>応募用紙・団体!A265</f>
        <v/>
      </c>
      <c r="B151" s="54">
        <f>応募用紙・団体!B265</f>
        <v/>
      </c>
      <c r="C151" s="54">
        <f>応募用紙・団体!M265</f>
        <v/>
      </c>
      <c r="D151" s="54">
        <f>応募用紙・団体!Q265</f>
        <v/>
      </c>
      <c r="E151" s="54">
        <f>$E$8</f>
        <v/>
      </c>
      <c r="F151" s="54">
        <f>$F$8</f>
        <v/>
      </c>
      <c r="G151" s="54">
        <f>$G$8</f>
        <v/>
      </c>
      <c r="H151" s="54">
        <f>$H$8</f>
        <v/>
      </c>
      <c r="I151" s="80">
        <f>$I$8</f>
        <v/>
      </c>
      <c r="J151" s="36">
        <f>応募用紙・団体!W265</f>
        <v/>
      </c>
      <c r="K151" s="73">
        <f>IF(応募用紙・団体!U265="男","男","")</f>
        <v/>
      </c>
      <c r="L151" s="73">
        <f>IF(応募用紙・団体!U265="女","女","")</f>
        <v/>
      </c>
      <c r="M151" s="109">
        <f>$M$8</f>
        <v/>
      </c>
      <c r="N151" s="109">
        <f>$N$8</f>
        <v/>
      </c>
      <c r="O151" s="109">
        <f>$O$8</f>
        <v/>
      </c>
      <c r="P151" s="109">
        <f>$P$8</f>
        <v/>
      </c>
      <c r="Q151" s="109">
        <f>$Q$8</f>
        <v/>
      </c>
      <c r="R151" s="109">
        <f>$R$8</f>
        <v/>
      </c>
      <c r="S151" s="109">
        <f>$S$8</f>
        <v/>
      </c>
      <c r="T151" s="109">
        <f>$T$8</f>
        <v/>
      </c>
      <c r="U151" s="109">
        <f>$U$8</f>
        <v/>
      </c>
      <c r="V151" s="109">
        <f>$V$8</f>
        <v/>
      </c>
      <c r="W151" s="109">
        <f>$W$8</f>
        <v/>
      </c>
      <c r="X151" s="109">
        <f>$X$8</f>
        <v/>
      </c>
      <c r="Y151" s="109">
        <f>$Y$8</f>
        <v/>
      </c>
      <c r="Z151" s="54">
        <f>$Z$8</f>
        <v/>
      </c>
      <c r="AA151" s="80">
        <f>$AA$8</f>
        <v/>
      </c>
      <c r="AB151" s="80">
        <f>$AB$8</f>
        <v/>
      </c>
      <c r="AC151" s="80">
        <f>$AC$8</f>
        <v/>
      </c>
      <c r="AD151" s="80">
        <f>$AD$8</f>
        <v/>
      </c>
      <c r="AE151" s="80">
        <f>$AE$8</f>
        <v/>
      </c>
      <c r="AF151" s="80">
        <f>$AF$8</f>
        <v/>
      </c>
      <c r="AG151" s="71">
        <f>$AG$8</f>
        <v/>
      </c>
      <c r="AH151" s="36" t="n"/>
      <c r="AI151" s="36">
        <f>$AI$8</f>
        <v/>
      </c>
      <c r="AJ151" s="36">
        <f>$AJ$8</f>
        <v/>
      </c>
      <c r="AK151" s="36">
        <f>$AK$8</f>
        <v/>
      </c>
      <c r="AL151" s="36">
        <f>$AL$8</f>
        <v/>
      </c>
      <c r="AM151" s="36">
        <f>$AM$8</f>
        <v/>
      </c>
      <c r="AN151" s="36">
        <f>$AN$8</f>
        <v/>
      </c>
      <c r="AO151" s="36">
        <f>$AO$8</f>
        <v/>
      </c>
    </row>
    <row r="152">
      <c r="A152" s="54">
        <f>応募用紙・団体!A266</f>
        <v/>
      </c>
      <c r="B152" s="54">
        <f>応募用紙・団体!B266</f>
        <v/>
      </c>
      <c r="C152" s="54">
        <f>応募用紙・団体!M266</f>
        <v/>
      </c>
      <c r="D152" s="54">
        <f>応募用紙・団体!Q266</f>
        <v/>
      </c>
      <c r="E152" s="54">
        <f>$E$8</f>
        <v/>
      </c>
      <c r="F152" s="54">
        <f>$F$8</f>
        <v/>
      </c>
      <c r="G152" s="54">
        <f>$G$8</f>
        <v/>
      </c>
      <c r="H152" s="54">
        <f>$H$8</f>
        <v/>
      </c>
      <c r="I152" s="80">
        <f>$I$8</f>
        <v/>
      </c>
      <c r="J152" s="36">
        <f>応募用紙・団体!W266</f>
        <v/>
      </c>
      <c r="K152" s="73">
        <f>IF(応募用紙・団体!U266="男","男","")</f>
        <v/>
      </c>
      <c r="L152" s="73">
        <f>IF(応募用紙・団体!U266="女","女","")</f>
        <v/>
      </c>
      <c r="M152" s="109">
        <f>$M$8</f>
        <v/>
      </c>
      <c r="N152" s="109">
        <f>$N$8</f>
        <v/>
      </c>
      <c r="O152" s="109">
        <f>$O$8</f>
        <v/>
      </c>
      <c r="P152" s="109">
        <f>$P$8</f>
        <v/>
      </c>
      <c r="Q152" s="109">
        <f>$Q$8</f>
        <v/>
      </c>
      <c r="R152" s="109">
        <f>$R$8</f>
        <v/>
      </c>
      <c r="S152" s="109">
        <f>$S$8</f>
        <v/>
      </c>
      <c r="T152" s="109">
        <f>$T$8</f>
        <v/>
      </c>
      <c r="U152" s="109">
        <f>$U$8</f>
        <v/>
      </c>
      <c r="V152" s="109">
        <f>$V$8</f>
        <v/>
      </c>
      <c r="W152" s="109">
        <f>$W$8</f>
        <v/>
      </c>
      <c r="X152" s="109">
        <f>$X$8</f>
        <v/>
      </c>
      <c r="Y152" s="109">
        <f>$Y$8</f>
        <v/>
      </c>
      <c r="Z152" s="54">
        <f>$Z$8</f>
        <v/>
      </c>
      <c r="AA152" s="80">
        <f>$AA$8</f>
        <v/>
      </c>
      <c r="AB152" s="80">
        <f>$AB$8</f>
        <v/>
      </c>
      <c r="AC152" s="80">
        <f>$AC$8</f>
        <v/>
      </c>
      <c r="AD152" s="80">
        <f>$AD$8</f>
        <v/>
      </c>
      <c r="AE152" s="80">
        <f>$AE$8</f>
        <v/>
      </c>
      <c r="AF152" s="80">
        <f>$AF$8</f>
        <v/>
      </c>
      <c r="AG152" s="71">
        <f>$AG$8</f>
        <v/>
      </c>
      <c r="AH152" s="36" t="n"/>
      <c r="AI152" s="36">
        <f>$AI$8</f>
        <v/>
      </c>
      <c r="AJ152" s="36">
        <f>$AJ$8</f>
        <v/>
      </c>
      <c r="AK152" s="36">
        <f>$AK$8</f>
        <v/>
      </c>
      <c r="AL152" s="36">
        <f>$AL$8</f>
        <v/>
      </c>
      <c r="AM152" s="36">
        <f>$AM$8</f>
        <v/>
      </c>
      <c r="AN152" s="36">
        <f>$AN$8</f>
        <v/>
      </c>
      <c r="AO152" s="36">
        <f>$AO$8</f>
        <v/>
      </c>
    </row>
    <row r="153">
      <c r="A153" s="54">
        <f>応募用紙・団体!A267</f>
        <v/>
      </c>
      <c r="B153" s="54">
        <f>応募用紙・団体!B267</f>
        <v/>
      </c>
      <c r="C153" s="54">
        <f>応募用紙・団体!M267</f>
        <v/>
      </c>
      <c r="D153" s="54">
        <f>応募用紙・団体!Q267</f>
        <v/>
      </c>
      <c r="E153" s="54">
        <f>$E$8</f>
        <v/>
      </c>
      <c r="F153" s="54">
        <f>$F$8</f>
        <v/>
      </c>
      <c r="G153" s="54">
        <f>$G$8</f>
        <v/>
      </c>
      <c r="H153" s="54">
        <f>$H$8</f>
        <v/>
      </c>
      <c r="I153" s="80">
        <f>$I$8</f>
        <v/>
      </c>
      <c r="J153" s="36">
        <f>応募用紙・団体!W267</f>
        <v/>
      </c>
      <c r="K153" s="73">
        <f>IF(応募用紙・団体!U267="男","男","")</f>
        <v/>
      </c>
      <c r="L153" s="73">
        <f>IF(応募用紙・団体!U267="女","女","")</f>
        <v/>
      </c>
      <c r="M153" s="109">
        <f>$M$8</f>
        <v/>
      </c>
      <c r="N153" s="109">
        <f>$N$8</f>
        <v/>
      </c>
      <c r="O153" s="109">
        <f>$O$8</f>
        <v/>
      </c>
      <c r="P153" s="109">
        <f>$P$8</f>
        <v/>
      </c>
      <c r="Q153" s="109">
        <f>$Q$8</f>
        <v/>
      </c>
      <c r="R153" s="109">
        <f>$R$8</f>
        <v/>
      </c>
      <c r="S153" s="109">
        <f>$S$8</f>
        <v/>
      </c>
      <c r="T153" s="109">
        <f>$T$8</f>
        <v/>
      </c>
      <c r="U153" s="109">
        <f>$U$8</f>
        <v/>
      </c>
      <c r="V153" s="109">
        <f>$V$8</f>
        <v/>
      </c>
      <c r="W153" s="109">
        <f>$W$8</f>
        <v/>
      </c>
      <c r="X153" s="109">
        <f>$X$8</f>
        <v/>
      </c>
      <c r="Y153" s="109">
        <f>$Y$8</f>
        <v/>
      </c>
      <c r="Z153" s="54">
        <f>$Z$8</f>
        <v/>
      </c>
      <c r="AA153" s="80">
        <f>$AA$8</f>
        <v/>
      </c>
      <c r="AB153" s="80">
        <f>$AB$8</f>
        <v/>
      </c>
      <c r="AC153" s="80">
        <f>$AC$8</f>
        <v/>
      </c>
      <c r="AD153" s="80">
        <f>$AD$8</f>
        <v/>
      </c>
      <c r="AE153" s="80">
        <f>$AE$8</f>
        <v/>
      </c>
      <c r="AF153" s="80">
        <f>$AF$8</f>
        <v/>
      </c>
      <c r="AG153" s="71">
        <f>$AG$8</f>
        <v/>
      </c>
      <c r="AH153" s="36" t="n"/>
      <c r="AI153" s="36">
        <f>$AI$8</f>
        <v/>
      </c>
      <c r="AJ153" s="36">
        <f>$AJ$8</f>
        <v/>
      </c>
      <c r="AK153" s="36">
        <f>$AK$8</f>
        <v/>
      </c>
      <c r="AL153" s="36">
        <f>$AL$8</f>
        <v/>
      </c>
      <c r="AM153" s="36">
        <f>$AM$8</f>
        <v/>
      </c>
      <c r="AN153" s="36">
        <f>$AN$8</f>
        <v/>
      </c>
      <c r="AO153" s="36">
        <f>$AO$8</f>
        <v/>
      </c>
    </row>
    <row r="154">
      <c r="A154" s="54">
        <f>応募用紙・団体!A268</f>
        <v/>
      </c>
      <c r="B154" s="54">
        <f>応募用紙・団体!B268</f>
        <v/>
      </c>
      <c r="C154" s="54">
        <f>応募用紙・団体!M268</f>
        <v/>
      </c>
      <c r="D154" s="54">
        <f>応募用紙・団体!Q268</f>
        <v/>
      </c>
      <c r="E154" s="54">
        <f>$E$8</f>
        <v/>
      </c>
      <c r="F154" s="54">
        <f>$F$8</f>
        <v/>
      </c>
      <c r="G154" s="54">
        <f>$G$8</f>
        <v/>
      </c>
      <c r="H154" s="54">
        <f>$H$8</f>
        <v/>
      </c>
      <c r="I154" s="80">
        <f>$I$8</f>
        <v/>
      </c>
      <c r="J154" s="36">
        <f>応募用紙・団体!W268</f>
        <v/>
      </c>
      <c r="K154" s="73">
        <f>IF(応募用紙・団体!U268="男","男","")</f>
        <v/>
      </c>
      <c r="L154" s="73">
        <f>IF(応募用紙・団体!U268="女","女","")</f>
        <v/>
      </c>
      <c r="M154" s="109">
        <f>$M$8</f>
        <v/>
      </c>
      <c r="N154" s="109">
        <f>$N$8</f>
        <v/>
      </c>
      <c r="O154" s="109">
        <f>$O$8</f>
        <v/>
      </c>
      <c r="P154" s="109">
        <f>$P$8</f>
        <v/>
      </c>
      <c r="Q154" s="109">
        <f>$Q$8</f>
        <v/>
      </c>
      <c r="R154" s="109">
        <f>$R$8</f>
        <v/>
      </c>
      <c r="S154" s="109">
        <f>$S$8</f>
        <v/>
      </c>
      <c r="T154" s="109">
        <f>$T$8</f>
        <v/>
      </c>
      <c r="U154" s="109">
        <f>$U$8</f>
        <v/>
      </c>
      <c r="V154" s="109">
        <f>$V$8</f>
        <v/>
      </c>
      <c r="W154" s="109">
        <f>$W$8</f>
        <v/>
      </c>
      <c r="X154" s="109">
        <f>$X$8</f>
        <v/>
      </c>
      <c r="Y154" s="109">
        <f>$Y$8</f>
        <v/>
      </c>
      <c r="Z154" s="54">
        <f>$Z$8</f>
        <v/>
      </c>
      <c r="AA154" s="80">
        <f>$AA$8</f>
        <v/>
      </c>
      <c r="AB154" s="80">
        <f>$AB$8</f>
        <v/>
      </c>
      <c r="AC154" s="80">
        <f>$AC$8</f>
        <v/>
      </c>
      <c r="AD154" s="80">
        <f>$AD$8</f>
        <v/>
      </c>
      <c r="AE154" s="80">
        <f>$AE$8</f>
        <v/>
      </c>
      <c r="AF154" s="80">
        <f>$AF$8</f>
        <v/>
      </c>
      <c r="AG154" s="71">
        <f>$AG$8</f>
        <v/>
      </c>
      <c r="AH154" s="36" t="n"/>
      <c r="AI154" s="36">
        <f>$AI$8</f>
        <v/>
      </c>
      <c r="AJ154" s="36">
        <f>$AJ$8</f>
        <v/>
      </c>
      <c r="AK154" s="36">
        <f>$AK$8</f>
        <v/>
      </c>
      <c r="AL154" s="36">
        <f>$AL$8</f>
        <v/>
      </c>
      <c r="AM154" s="36">
        <f>$AM$8</f>
        <v/>
      </c>
      <c r="AN154" s="36">
        <f>$AN$8</f>
        <v/>
      </c>
      <c r="AO154" s="36">
        <f>$AO$8</f>
        <v/>
      </c>
    </row>
    <row r="155">
      <c r="A155" s="54">
        <f>応募用紙・団体!A269</f>
        <v/>
      </c>
      <c r="B155" s="54">
        <f>応募用紙・団体!B269</f>
        <v/>
      </c>
      <c r="C155" s="54">
        <f>応募用紙・団体!M269</f>
        <v/>
      </c>
      <c r="D155" s="54">
        <f>応募用紙・団体!Q269</f>
        <v/>
      </c>
      <c r="E155" s="54">
        <f>$E$8</f>
        <v/>
      </c>
      <c r="F155" s="54">
        <f>$F$8</f>
        <v/>
      </c>
      <c r="G155" s="54">
        <f>$G$8</f>
        <v/>
      </c>
      <c r="H155" s="54">
        <f>$H$8</f>
        <v/>
      </c>
      <c r="I155" s="80">
        <f>$I$8</f>
        <v/>
      </c>
      <c r="J155" s="36">
        <f>応募用紙・団体!W269</f>
        <v/>
      </c>
      <c r="K155" s="73">
        <f>IF(応募用紙・団体!U269="男","男","")</f>
        <v/>
      </c>
      <c r="L155" s="73">
        <f>IF(応募用紙・団体!U269="女","女","")</f>
        <v/>
      </c>
      <c r="M155" s="109">
        <f>$M$8</f>
        <v/>
      </c>
      <c r="N155" s="109">
        <f>$N$8</f>
        <v/>
      </c>
      <c r="O155" s="109">
        <f>$O$8</f>
        <v/>
      </c>
      <c r="P155" s="109">
        <f>$P$8</f>
        <v/>
      </c>
      <c r="Q155" s="109">
        <f>$Q$8</f>
        <v/>
      </c>
      <c r="R155" s="109">
        <f>$R$8</f>
        <v/>
      </c>
      <c r="S155" s="109">
        <f>$S$8</f>
        <v/>
      </c>
      <c r="T155" s="109">
        <f>$T$8</f>
        <v/>
      </c>
      <c r="U155" s="109">
        <f>$U$8</f>
        <v/>
      </c>
      <c r="V155" s="109">
        <f>$V$8</f>
        <v/>
      </c>
      <c r="W155" s="109">
        <f>$W$8</f>
        <v/>
      </c>
      <c r="X155" s="109">
        <f>$X$8</f>
        <v/>
      </c>
      <c r="Y155" s="109">
        <f>$Y$8</f>
        <v/>
      </c>
      <c r="Z155" s="54">
        <f>$Z$8</f>
        <v/>
      </c>
      <c r="AA155" s="80">
        <f>$AA$8</f>
        <v/>
      </c>
      <c r="AB155" s="80">
        <f>$AB$8</f>
        <v/>
      </c>
      <c r="AC155" s="80">
        <f>$AC$8</f>
        <v/>
      </c>
      <c r="AD155" s="80">
        <f>$AD$8</f>
        <v/>
      </c>
      <c r="AE155" s="80">
        <f>$AE$8</f>
        <v/>
      </c>
      <c r="AF155" s="80">
        <f>$AF$8</f>
        <v/>
      </c>
      <c r="AG155" s="71">
        <f>$AG$8</f>
        <v/>
      </c>
      <c r="AH155" s="36" t="n"/>
      <c r="AI155" s="36">
        <f>$AI$8</f>
        <v/>
      </c>
      <c r="AJ155" s="36">
        <f>$AJ$8</f>
        <v/>
      </c>
      <c r="AK155" s="36">
        <f>$AK$8</f>
        <v/>
      </c>
      <c r="AL155" s="36">
        <f>$AL$8</f>
        <v/>
      </c>
      <c r="AM155" s="36">
        <f>$AM$8</f>
        <v/>
      </c>
      <c r="AN155" s="36">
        <f>$AN$8</f>
        <v/>
      </c>
      <c r="AO155" s="36">
        <f>$AO$8</f>
        <v/>
      </c>
    </row>
    <row r="156">
      <c r="A156" s="54">
        <f>応募用紙・団体!A270</f>
        <v/>
      </c>
      <c r="B156" s="54">
        <f>応募用紙・団体!B270</f>
        <v/>
      </c>
      <c r="C156" s="54">
        <f>応募用紙・団体!M270</f>
        <v/>
      </c>
      <c r="D156" s="54">
        <f>応募用紙・団体!Q270</f>
        <v/>
      </c>
      <c r="E156" s="54">
        <f>$E$8</f>
        <v/>
      </c>
      <c r="F156" s="54">
        <f>$F$8</f>
        <v/>
      </c>
      <c r="G156" s="54">
        <f>$G$8</f>
        <v/>
      </c>
      <c r="H156" s="54">
        <f>$H$8</f>
        <v/>
      </c>
      <c r="I156" s="80">
        <f>$I$8</f>
        <v/>
      </c>
      <c r="J156" s="36">
        <f>応募用紙・団体!W270</f>
        <v/>
      </c>
      <c r="K156" s="73">
        <f>IF(応募用紙・団体!U270="男","男","")</f>
        <v/>
      </c>
      <c r="L156" s="73">
        <f>IF(応募用紙・団体!U270="女","女","")</f>
        <v/>
      </c>
      <c r="M156" s="109">
        <f>$M$8</f>
        <v/>
      </c>
      <c r="N156" s="109">
        <f>$N$8</f>
        <v/>
      </c>
      <c r="O156" s="109">
        <f>$O$8</f>
        <v/>
      </c>
      <c r="P156" s="109">
        <f>$P$8</f>
        <v/>
      </c>
      <c r="Q156" s="109">
        <f>$Q$8</f>
        <v/>
      </c>
      <c r="R156" s="109">
        <f>$R$8</f>
        <v/>
      </c>
      <c r="S156" s="109">
        <f>$S$8</f>
        <v/>
      </c>
      <c r="T156" s="109">
        <f>$T$8</f>
        <v/>
      </c>
      <c r="U156" s="109">
        <f>$U$8</f>
        <v/>
      </c>
      <c r="V156" s="109">
        <f>$V$8</f>
        <v/>
      </c>
      <c r="W156" s="109">
        <f>$W$8</f>
        <v/>
      </c>
      <c r="X156" s="109">
        <f>$X$8</f>
        <v/>
      </c>
      <c r="Y156" s="109">
        <f>$Y$8</f>
        <v/>
      </c>
      <c r="Z156" s="54">
        <f>$Z$8</f>
        <v/>
      </c>
      <c r="AA156" s="80">
        <f>$AA$8</f>
        <v/>
      </c>
      <c r="AB156" s="80">
        <f>$AB$8</f>
        <v/>
      </c>
      <c r="AC156" s="80">
        <f>$AC$8</f>
        <v/>
      </c>
      <c r="AD156" s="80">
        <f>$AD$8</f>
        <v/>
      </c>
      <c r="AE156" s="80">
        <f>$AE$8</f>
        <v/>
      </c>
      <c r="AF156" s="80">
        <f>$AF$8</f>
        <v/>
      </c>
      <c r="AG156" s="71">
        <f>$AG$8</f>
        <v/>
      </c>
      <c r="AH156" s="36" t="n"/>
      <c r="AI156" s="36">
        <f>$AI$8</f>
        <v/>
      </c>
      <c r="AJ156" s="36">
        <f>$AJ$8</f>
        <v/>
      </c>
      <c r="AK156" s="36">
        <f>$AK$8</f>
        <v/>
      </c>
      <c r="AL156" s="36">
        <f>$AL$8</f>
        <v/>
      </c>
      <c r="AM156" s="36">
        <f>$AM$8</f>
        <v/>
      </c>
      <c r="AN156" s="36">
        <f>$AN$8</f>
        <v/>
      </c>
      <c r="AO156" s="36">
        <f>$AO$8</f>
        <v/>
      </c>
    </row>
    <row r="157">
      <c r="A157" s="54">
        <f>応募用紙・団体!A271</f>
        <v/>
      </c>
      <c r="B157" s="54">
        <f>応募用紙・団体!B271</f>
        <v/>
      </c>
      <c r="C157" s="54">
        <f>応募用紙・団体!M271</f>
        <v/>
      </c>
      <c r="D157" s="54">
        <f>応募用紙・団体!Q271</f>
        <v/>
      </c>
      <c r="E157" s="54">
        <f>$E$8</f>
        <v/>
      </c>
      <c r="F157" s="54">
        <f>$F$8</f>
        <v/>
      </c>
      <c r="G157" s="54">
        <f>$G$8</f>
        <v/>
      </c>
      <c r="H157" s="54">
        <f>$H$8</f>
        <v/>
      </c>
      <c r="I157" s="80">
        <f>$I$8</f>
        <v/>
      </c>
      <c r="J157" s="36">
        <f>応募用紙・団体!W271</f>
        <v/>
      </c>
      <c r="K157" s="73">
        <f>IF(応募用紙・団体!U271="男","男","")</f>
        <v/>
      </c>
      <c r="L157" s="73">
        <f>IF(応募用紙・団体!U271="女","女","")</f>
        <v/>
      </c>
      <c r="M157" s="109">
        <f>$M$8</f>
        <v/>
      </c>
      <c r="N157" s="109">
        <f>$N$8</f>
        <v/>
      </c>
      <c r="O157" s="109">
        <f>$O$8</f>
        <v/>
      </c>
      <c r="P157" s="109">
        <f>$P$8</f>
        <v/>
      </c>
      <c r="Q157" s="109">
        <f>$Q$8</f>
        <v/>
      </c>
      <c r="R157" s="109">
        <f>$R$8</f>
        <v/>
      </c>
      <c r="S157" s="109">
        <f>$S$8</f>
        <v/>
      </c>
      <c r="T157" s="109">
        <f>$T$8</f>
        <v/>
      </c>
      <c r="U157" s="109">
        <f>$U$8</f>
        <v/>
      </c>
      <c r="V157" s="109">
        <f>$V$8</f>
        <v/>
      </c>
      <c r="W157" s="109">
        <f>$W$8</f>
        <v/>
      </c>
      <c r="X157" s="109">
        <f>$X$8</f>
        <v/>
      </c>
      <c r="Y157" s="109">
        <f>$Y$8</f>
        <v/>
      </c>
      <c r="Z157" s="54">
        <f>$Z$8</f>
        <v/>
      </c>
      <c r="AA157" s="80">
        <f>$AA$8</f>
        <v/>
      </c>
      <c r="AB157" s="80">
        <f>$AB$8</f>
        <v/>
      </c>
      <c r="AC157" s="80">
        <f>$AC$8</f>
        <v/>
      </c>
      <c r="AD157" s="80">
        <f>$AD$8</f>
        <v/>
      </c>
      <c r="AE157" s="80">
        <f>$AE$8</f>
        <v/>
      </c>
      <c r="AF157" s="80">
        <f>$AF$8</f>
        <v/>
      </c>
      <c r="AG157" s="71">
        <f>$AG$8</f>
        <v/>
      </c>
      <c r="AH157" s="36" t="n"/>
      <c r="AI157" s="36">
        <f>$AI$8</f>
        <v/>
      </c>
      <c r="AJ157" s="36">
        <f>$AJ$8</f>
        <v/>
      </c>
      <c r="AK157" s="36">
        <f>$AK$8</f>
        <v/>
      </c>
      <c r="AL157" s="36">
        <f>$AL$8</f>
        <v/>
      </c>
      <c r="AM157" s="36">
        <f>$AM$8</f>
        <v/>
      </c>
      <c r="AN157" s="36">
        <f>$AN$8</f>
        <v/>
      </c>
      <c r="AO157" s="36">
        <f>$AO$8</f>
        <v/>
      </c>
    </row>
    <row r="158">
      <c r="A158" s="54">
        <f>応募用紙・団体!A285</f>
        <v/>
      </c>
      <c r="B158" s="54">
        <f>応募用紙・団体!B285</f>
        <v/>
      </c>
      <c r="C158" s="54">
        <f>応募用紙・団体!M285</f>
        <v/>
      </c>
      <c r="D158" s="54">
        <f>応募用紙・団体!Q285</f>
        <v/>
      </c>
      <c r="E158" s="54">
        <f>$E$8</f>
        <v/>
      </c>
      <c r="F158" s="54">
        <f>$F$8</f>
        <v/>
      </c>
      <c r="G158" s="54">
        <f>$G$8</f>
        <v/>
      </c>
      <c r="H158" s="54">
        <f>$H$8</f>
        <v/>
      </c>
      <c r="I158" s="80">
        <f>$I$8</f>
        <v/>
      </c>
      <c r="J158" s="36">
        <f>応募用紙・団体!W285</f>
        <v/>
      </c>
      <c r="K158" s="73">
        <f>IF(応募用紙・団体!U285="男","男","")</f>
        <v/>
      </c>
      <c r="L158" s="73">
        <f>IF(応募用紙・団体!U285="女","女","")</f>
        <v/>
      </c>
      <c r="M158" s="109">
        <f>$M$8</f>
        <v/>
      </c>
      <c r="N158" s="109">
        <f>$N$8</f>
        <v/>
      </c>
      <c r="O158" s="109">
        <f>$O$8</f>
        <v/>
      </c>
      <c r="P158" s="109">
        <f>$P$8</f>
        <v/>
      </c>
      <c r="Q158" s="109">
        <f>$Q$8</f>
        <v/>
      </c>
      <c r="R158" s="109">
        <f>$R$8</f>
        <v/>
      </c>
      <c r="S158" s="109">
        <f>$S$8</f>
        <v/>
      </c>
      <c r="T158" s="109">
        <f>$T$8</f>
        <v/>
      </c>
      <c r="U158" s="109">
        <f>$U$8</f>
        <v/>
      </c>
      <c r="V158" s="109">
        <f>$V$8</f>
        <v/>
      </c>
      <c r="W158" s="109">
        <f>$W$8</f>
        <v/>
      </c>
      <c r="X158" s="109">
        <f>$X$8</f>
        <v/>
      </c>
      <c r="Y158" s="109">
        <f>$Y$8</f>
        <v/>
      </c>
      <c r="Z158" s="54">
        <f>$Z$8</f>
        <v/>
      </c>
      <c r="AA158" s="80">
        <f>$AA$8</f>
        <v/>
      </c>
      <c r="AB158" s="80">
        <f>$AB$8</f>
        <v/>
      </c>
      <c r="AC158" s="80">
        <f>$AC$8</f>
        <v/>
      </c>
      <c r="AD158" s="80">
        <f>$AD$8</f>
        <v/>
      </c>
      <c r="AE158" s="80">
        <f>$AE$8</f>
        <v/>
      </c>
      <c r="AF158" s="80">
        <f>$AF$8</f>
        <v/>
      </c>
      <c r="AG158" s="71">
        <f>$AG$8</f>
        <v/>
      </c>
      <c r="AH158" s="36" t="n"/>
      <c r="AI158" s="36">
        <f>$AI$8</f>
        <v/>
      </c>
      <c r="AJ158" s="36">
        <f>$AJ$8</f>
        <v/>
      </c>
      <c r="AK158" s="36">
        <f>$AK$8</f>
        <v/>
      </c>
      <c r="AL158" s="36">
        <f>$AL$8</f>
        <v/>
      </c>
      <c r="AM158" s="36">
        <f>$AM$8</f>
        <v/>
      </c>
      <c r="AN158" s="36">
        <f>$AN$8</f>
        <v/>
      </c>
      <c r="AO158" s="36">
        <f>$AO$8</f>
        <v/>
      </c>
    </row>
    <row r="159">
      <c r="A159" s="54">
        <f>応募用紙・団体!A286</f>
        <v/>
      </c>
      <c r="B159" s="54">
        <f>応募用紙・団体!B286</f>
        <v/>
      </c>
      <c r="C159" s="54">
        <f>応募用紙・団体!M286</f>
        <v/>
      </c>
      <c r="D159" s="54">
        <f>応募用紙・団体!Q286</f>
        <v/>
      </c>
      <c r="E159" s="54">
        <f>$E$8</f>
        <v/>
      </c>
      <c r="F159" s="54">
        <f>$F$8</f>
        <v/>
      </c>
      <c r="G159" s="54">
        <f>$G$8</f>
        <v/>
      </c>
      <c r="H159" s="54">
        <f>$H$8</f>
        <v/>
      </c>
      <c r="I159" s="80">
        <f>$I$8</f>
        <v/>
      </c>
      <c r="J159" s="36">
        <f>応募用紙・団体!W286</f>
        <v/>
      </c>
      <c r="K159" s="73">
        <f>IF(応募用紙・団体!U286="男","男","")</f>
        <v/>
      </c>
      <c r="L159" s="73">
        <f>IF(応募用紙・団体!U286="女","女","")</f>
        <v/>
      </c>
      <c r="M159" s="109">
        <f>$M$8</f>
        <v/>
      </c>
      <c r="N159" s="109">
        <f>$N$8</f>
        <v/>
      </c>
      <c r="O159" s="109">
        <f>$O$8</f>
        <v/>
      </c>
      <c r="P159" s="109">
        <f>$P$8</f>
        <v/>
      </c>
      <c r="Q159" s="109">
        <f>$Q$8</f>
        <v/>
      </c>
      <c r="R159" s="109">
        <f>$R$8</f>
        <v/>
      </c>
      <c r="S159" s="109">
        <f>$S$8</f>
        <v/>
      </c>
      <c r="T159" s="109">
        <f>$T$8</f>
        <v/>
      </c>
      <c r="U159" s="109">
        <f>$U$8</f>
        <v/>
      </c>
      <c r="V159" s="109">
        <f>$V$8</f>
        <v/>
      </c>
      <c r="W159" s="109">
        <f>$W$8</f>
        <v/>
      </c>
      <c r="X159" s="109">
        <f>$X$8</f>
        <v/>
      </c>
      <c r="Y159" s="109">
        <f>$Y$8</f>
        <v/>
      </c>
      <c r="Z159" s="54">
        <f>$Z$8</f>
        <v/>
      </c>
      <c r="AA159" s="80">
        <f>$AA$8</f>
        <v/>
      </c>
      <c r="AB159" s="80">
        <f>$AB$8</f>
        <v/>
      </c>
      <c r="AC159" s="80">
        <f>$AC$8</f>
        <v/>
      </c>
      <c r="AD159" s="80">
        <f>$AD$8</f>
        <v/>
      </c>
      <c r="AE159" s="80">
        <f>$AE$8</f>
        <v/>
      </c>
      <c r="AF159" s="80">
        <f>$AF$8</f>
        <v/>
      </c>
      <c r="AG159" s="71">
        <f>$AG$8</f>
        <v/>
      </c>
      <c r="AH159" s="36" t="n"/>
      <c r="AI159" s="36">
        <f>$AI$8</f>
        <v/>
      </c>
      <c r="AJ159" s="36">
        <f>$AJ$8</f>
        <v/>
      </c>
      <c r="AK159" s="36">
        <f>$AK$8</f>
        <v/>
      </c>
      <c r="AL159" s="36">
        <f>$AL$8</f>
        <v/>
      </c>
      <c r="AM159" s="36">
        <f>$AM$8</f>
        <v/>
      </c>
      <c r="AN159" s="36">
        <f>$AN$8</f>
        <v/>
      </c>
      <c r="AO159" s="36">
        <f>$AO$8</f>
        <v/>
      </c>
    </row>
    <row r="160">
      <c r="A160" s="54">
        <f>応募用紙・団体!A287</f>
        <v/>
      </c>
      <c r="B160" s="54">
        <f>応募用紙・団体!B287</f>
        <v/>
      </c>
      <c r="C160" s="54">
        <f>応募用紙・団体!M287</f>
        <v/>
      </c>
      <c r="D160" s="54">
        <f>応募用紙・団体!Q287</f>
        <v/>
      </c>
      <c r="E160" s="54">
        <f>$E$8</f>
        <v/>
      </c>
      <c r="F160" s="54">
        <f>$F$8</f>
        <v/>
      </c>
      <c r="G160" s="54">
        <f>$G$8</f>
        <v/>
      </c>
      <c r="H160" s="54">
        <f>$H$8</f>
        <v/>
      </c>
      <c r="I160" s="80">
        <f>$I$8</f>
        <v/>
      </c>
      <c r="J160" s="36">
        <f>応募用紙・団体!W287</f>
        <v/>
      </c>
      <c r="K160" s="73">
        <f>IF(応募用紙・団体!U287="男","男","")</f>
        <v/>
      </c>
      <c r="L160" s="73">
        <f>IF(応募用紙・団体!U287="女","女","")</f>
        <v/>
      </c>
      <c r="M160" s="109">
        <f>$M$8</f>
        <v/>
      </c>
      <c r="N160" s="109">
        <f>$N$8</f>
        <v/>
      </c>
      <c r="O160" s="109">
        <f>$O$8</f>
        <v/>
      </c>
      <c r="P160" s="109">
        <f>$P$8</f>
        <v/>
      </c>
      <c r="Q160" s="109">
        <f>$Q$8</f>
        <v/>
      </c>
      <c r="R160" s="109">
        <f>$R$8</f>
        <v/>
      </c>
      <c r="S160" s="109">
        <f>$S$8</f>
        <v/>
      </c>
      <c r="T160" s="109">
        <f>$T$8</f>
        <v/>
      </c>
      <c r="U160" s="109">
        <f>$U$8</f>
        <v/>
      </c>
      <c r="V160" s="109">
        <f>$V$8</f>
        <v/>
      </c>
      <c r="W160" s="109">
        <f>$W$8</f>
        <v/>
      </c>
      <c r="X160" s="109">
        <f>$X$8</f>
        <v/>
      </c>
      <c r="Y160" s="109">
        <f>$Y$8</f>
        <v/>
      </c>
      <c r="Z160" s="54">
        <f>$Z$8</f>
        <v/>
      </c>
      <c r="AA160" s="80">
        <f>$AA$8</f>
        <v/>
      </c>
      <c r="AB160" s="80">
        <f>$AB$8</f>
        <v/>
      </c>
      <c r="AC160" s="80">
        <f>$AC$8</f>
        <v/>
      </c>
      <c r="AD160" s="80">
        <f>$AD$8</f>
        <v/>
      </c>
      <c r="AE160" s="80">
        <f>$AE$8</f>
        <v/>
      </c>
      <c r="AF160" s="80">
        <f>$AF$8</f>
        <v/>
      </c>
      <c r="AG160" s="71">
        <f>$AG$8</f>
        <v/>
      </c>
      <c r="AH160" s="36" t="n"/>
      <c r="AI160" s="36">
        <f>$AI$8</f>
        <v/>
      </c>
      <c r="AJ160" s="36">
        <f>$AJ$8</f>
        <v/>
      </c>
      <c r="AK160" s="36">
        <f>$AK$8</f>
        <v/>
      </c>
      <c r="AL160" s="36">
        <f>$AL$8</f>
        <v/>
      </c>
      <c r="AM160" s="36">
        <f>$AM$8</f>
        <v/>
      </c>
      <c r="AN160" s="36">
        <f>$AN$8</f>
        <v/>
      </c>
      <c r="AO160" s="36">
        <f>$AO$8</f>
        <v/>
      </c>
    </row>
    <row r="161">
      <c r="A161" s="54">
        <f>応募用紙・団体!A288</f>
        <v/>
      </c>
      <c r="B161" s="54">
        <f>応募用紙・団体!B288</f>
        <v/>
      </c>
      <c r="C161" s="54">
        <f>応募用紙・団体!M288</f>
        <v/>
      </c>
      <c r="D161" s="54">
        <f>応募用紙・団体!Q288</f>
        <v/>
      </c>
      <c r="E161" s="54">
        <f>$E$8</f>
        <v/>
      </c>
      <c r="F161" s="54">
        <f>$F$8</f>
        <v/>
      </c>
      <c r="G161" s="54">
        <f>$G$8</f>
        <v/>
      </c>
      <c r="H161" s="54">
        <f>$H$8</f>
        <v/>
      </c>
      <c r="I161" s="80">
        <f>$I$8</f>
        <v/>
      </c>
      <c r="J161" s="36">
        <f>応募用紙・団体!W288</f>
        <v/>
      </c>
      <c r="K161" s="73">
        <f>IF(応募用紙・団体!U288="男","男","")</f>
        <v/>
      </c>
      <c r="L161" s="73">
        <f>IF(応募用紙・団体!U288="女","女","")</f>
        <v/>
      </c>
      <c r="M161" s="109">
        <f>$M$8</f>
        <v/>
      </c>
      <c r="N161" s="109">
        <f>$N$8</f>
        <v/>
      </c>
      <c r="O161" s="109">
        <f>$O$8</f>
        <v/>
      </c>
      <c r="P161" s="109">
        <f>$P$8</f>
        <v/>
      </c>
      <c r="Q161" s="109">
        <f>$Q$8</f>
        <v/>
      </c>
      <c r="R161" s="109">
        <f>$R$8</f>
        <v/>
      </c>
      <c r="S161" s="109">
        <f>$S$8</f>
        <v/>
      </c>
      <c r="T161" s="109">
        <f>$T$8</f>
        <v/>
      </c>
      <c r="U161" s="109">
        <f>$U$8</f>
        <v/>
      </c>
      <c r="V161" s="109">
        <f>$V$8</f>
        <v/>
      </c>
      <c r="W161" s="109">
        <f>$W$8</f>
        <v/>
      </c>
      <c r="X161" s="109">
        <f>$X$8</f>
        <v/>
      </c>
      <c r="Y161" s="109">
        <f>$Y$8</f>
        <v/>
      </c>
      <c r="Z161" s="54">
        <f>$Z$8</f>
        <v/>
      </c>
      <c r="AA161" s="80">
        <f>$AA$8</f>
        <v/>
      </c>
      <c r="AB161" s="80">
        <f>$AB$8</f>
        <v/>
      </c>
      <c r="AC161" s="80">
        <f>$AC$8</f>
        <v/>
      </c>
      <c r="AD161" s="80">
        <f>$AD$8</f>
        <v/>
      </c>
      <c r="AE161" s="80">
        <f>$AE$8</f>
        <v/>
      </c>
      <c r="AF161" s="80">
        <f>$AF$8</f>
        <v/>
      </c>
      <c r="AG161" s="71">
        <f>$AG$8</f>
        <v/>
      </c>
      <c r="AH161" s="36" t="n"/>
      <c r="AI161" s="36">
        <f>$AI$8</f>
        <v/>
      </c>
      <c r="AJ161" s="36">
        <f>$AJ$8</f>
        <v/>
      </c>
      <c r="AK161" s="36">
        <f>$AK$8</f>
        <v/>
      </c>
      <c r="AL161" s="36">
        <f>$AL$8</f>
        <v/>
      </c>
      <c r="AM161" s="36">
        <f>$AM$8</f>
        <v/>
      </c>
      <c r="AN161" s="36">
        <f>$AN$8</f>
        <v/>
      </c>
      <c r="AO161" s="36">
        <f>$AO$8</f>
        <v/>
      </c>
    </row>
    <row r="162">
      <c r="A162" s="54">
        <f>応募用紙・団体!A289</f>
        <v/>
      </c>
      <c r="B162" s="54">
        <f>応募用紙・団体!B289</f>
        <v/>
      </c>
      <c r="C162" s="54">
        <f>応募用紙・団体!M289</f>
        <v/>
      </c>
      <c r="D162" s="54">
        <f>応募用紙・団体!Q289</f>
        <v/>
      </c>
      <c r="E162" s="54">
        <f>$E$8</f>
        <v/>
      </c>
      <c r="F162" s="54">
        <f>$F$8</f>
        <v/>
      </c>
      <c r="G162" s="54">
        <f>$G$8</f>
        <v/>
      </c>
      <c r="H162" s="54">
        <f>$H$8</f>
        <v/>
      </c>
      <c r="I162" s="80">
        <f>$I$8</f>
        <v/>
      </c>
      <c r="J162" s="36">
        <f>応募用紙・団体!W289</f>
        <v/>
      </c>
      <c r="K162" s="73">
        <f>IF(応募用紙・団体!U289="男","男","")</f>
        <v/>
      </c>
      <c r="L162" s="73">
        <f>IF(応募用紙・団体!U289="女","女","")</f>
        <v/>
      </c>
      <c r="M162" s="109">
        <f>$M$8</f>
        <v/>
      </c>
      <c r="N162" s="109">
        <f>$N$8</f>
        <v/>
      </c>
      <c r="O162" s="109">
        <f>$O$8</f>
        <v/>
      </c>
      <c r="P162" s="109">
        <f>$P$8</f>
        <v/>
      </c>
      <c r="Q162" s="109">
        <f>$Q$8</f>
        <v/>
      </c>
      <c r="R162" s="109">
        <f>$R$8</f>
        <v/>
      </c>
      <c r="S162" s="109">
        <f>$S$8</f>
        <v/>
      </c>
      <c r="T162" s="109">
        <f>$T$8</f>
        <v/>
      </c>
      <c r="U162" s="109">
        <f>$U$8</f>
        <v/>
      </c>
      <c r="V162" s="109">
        <f>$V$8</f>
        <v/>
      </c>
      <c r="W162" s="109">
        <f>$W$8</f>
        <v/>
      </c>
      <c r="X162" s="109">
        <f>$X$8</f>
        <v/>
      </c>
      <c r="Y162" s="109">
        <f>$Y$8</f>
        <v/>
      </c>
      <c r="Z162" s="54">
        <f>$Z$8</f>
        <v/>
      </c>
      <c r="AA162" s="80">
        <f>$AA$8</f>
        <v/>
      </c>
      <c r="AB162" s="80">
        <f>$AB$8</f>
        <v/>
      </c>
      <c r="AC162" s="80">
        <f>$AC$8</f>
        <v/>
      </c>
      <c r="AD162" s="80">
        <f>$AD$8</f>
        <v/>
      </c>
      <c r="AE162" s="80">
        <f>$AE$8</f>
        <v/>
      </c>
      <c r="AF162" s="80">
        <f>$AF$8</f>
        <v/>
      </c>
      <c r="AG162" s="71">
        <f>$AG$8</f>
        <v/>
      </c>
      <c r="AH162" s="36" t="n"/>
      <c r="AI162" s="36">
        <f>$AI$8</f>
        <v/>
      </c>
      <c r="AJ162" s="36">
        <f>$AJ$8</f>
        <v/>
      </c>
      <c r="AK162" s="36">
        <f>$AK$8</f>
        <v/>
      </c>
      <c r="AL162" s="36">
        <f>$AL$8</f>
        <v/>
      </c>
      <c r="AM162" s="36">
        <f>$AM$8</f>
        <v/>
      </c>
      <c r="AN162" s="36">
        <f>$AN$8</f>
        <v/>
      </c>
      <c r="AO162" s="36">
        <f>$AO$8</f>
        <v/>
      </c>
    </row>
    <row r="163">
      <c r="A163" s="54">
        <f>応募用紙・団体!A290</f>
        <v/>
      </c>
      <c r="B163" s="54">
        <f>応募用紙・団体!B290</f>
        <v/>
      </c>
      <c r="C163" s="54">
        <f>応募用紙・団体!M290</f>
        <v/>
      </c>
      <c r="D163" s="54">
        <f>応募用紙・団体!Q290</f>
        <v/>
      </c>
      <c r="E163" s="54">
        <f>$E$8</f>
        <v/>
      </c>
      <c r="F163" s="54">
        <f>$F$8</f>
        <v/>
      </c>
      <c r="G163" s="54">
        <f>$G$8</f>
        <v/>
      </c>
      <c r="H163" s="54">
        <f>$H$8</f>
        <v/>
      </c>
      <c r="I163" s="80">
        <f>$I$8</f>
        <v/>
      </c>
      <c r="J163" s="36">
        <f>応募用紙・団体!W290</f>
        <v/>
      </c>
      <c r="K163" s="73">
        <f>IF(応募用紙・団体!U290="男","男","")</f>
        <v/>
      </c>
      <c r="L163" s="73">
        <f>IF(応募用紙・団体!U290="女","女","")</f>
        <v/>
      </c>
      <c r="M163" s="109">
        <f>$M$8</f>
        <v/>
      </c>
      <c r="N163" s="109">
        <f>$N$8</f>
        <v/>
      </c>
      <c r="O163" s="109">
        <f>$O$8</f>
        <v/>
      </c>
      <c r="P163" s="109">
        <f>$P$8</f>
        <v/>
      </c>
      <c r="Q163" s="109">
        <f>$Q$8</f>
        <v/>
      </c>
      <c r="R163" s="109">
        <f>$R$8</f>
        <v/>
      </c>
      <c r="S163" s="109">
        <f>$S$8</f>
        <v/>
      </c>
      <c r="T163" s="109">
        <f>$T$8</f>
        <v/>
      </c>
      <c r="U163" s="109">
        <f>$U$8</f>
        <v/>
      </c>
      <c r="V163" s="109">
        <f>$V$8</f>
        <v/>
      </c>
      <c r="W163" s="109">
        <f>$W$8</f>
        <v/>
      </c>
      <c r="X163" s="109">
        <f>$X$8</f>
        <v/>
      </c>
      <c r="Y163" s="109">
        <f>$Y$8</f>
        <v/>
      </c>
      <c r="Z163" s="54">
        <f>$Z$8</f>
        <v/>
      </c>
      <c r="AA163" s="80">
        <f>$AA$8</f>
        <v/>
      </c>
      <c r="AB163" s="80">
        <f>$AB$8</f>
        <v/>
      </c>
      <c r="AC163" s="80">
        <f>$AC$8</f>
        <v/>
      </c>
      <c r="AD163" s="80">
        <f>$AD$8</f>
        <v/>
      </c>
      <c r="AE163" s="80">
        <f>$AE$8</f>
        <v/>
      </c>
      <c r="AF163" s="80">
        <f>$AF$8</f>
        <v/>
      </c>
      <c r="AG163" s="71">
        <f>$AG$8</f>
        <v/>
      </c>
      <c r="AH163" s="36" t="n"/>
      <c r="AI163" s="36">
        <f>$AI$8</f>
        <v/>
      </c>
      <c r="AJ163" s="36">
        <f>$AJ$8</f>
        <v/>
      </c>
      <c r="AK163" s="36">
        <f>$AK$8</f>
        <v/>
      </c>
      <c r="AL163" s="36">
        <f>$AL$8</f>
        <v/>
      </c>
      <c r="AM163" s="36">
        <f>$AM$8</f>
        <v/>
      </c>
      <c r="AN163" s="36">
        <f>$AN$8</f>
        <v/>
      </c>
      <c r="AO163" s="36">
        <f>$AO$8</f>
        <v/>
      </c>
    </row>
    <row r="164">
      <c r="A164" s="54">
        <f>応募用紙・団体!A291</f>
        <v/>
      </c>
      <c r="B164" s="54">
        <f>応募用紙・団体!B291</f>
        <v/>
      </c>
      <c r="C164" s="54">
        <f>応募用紙・団体!M291</f>
        <v/>
      </c>
      <c r="D164" s="54">
        <f>応募用紙・団体!Q291</f>
        <v/>
      </c>
      <c r="E164" s="54">
        <f>$E$8</f>
        <v/>
      </c>
      <c r="F164" s="54">
        <f>$F$8</f>
        <v/>
      </c>
      <c r="G164" s="54">
        <f>$G$8</f>
        <v/>
      </c>
      <c r="H164" s="54">
        <f>$H$8</f>
        <v/>
      </c>
      <c r="I164" s="80">
        <f>$I$8</f>
        <v/>
      </c>
      <c r="J164" s="36">
        <f>応募用紙・団体!W291</f>
        <v/>
      </c>
      <c r="K164" s="73">
        <f>IF(応募用紙・団体!U291="男","男","")</f>
        <v/>
      </c>
      <c r="L164" s="73">
        <f>IF(応募用紙・団体!U291="女","女","")</f>
        <v/>
      </c>
      <c r="M164" s="109">
        <f>$M$8</f>
        <v/>
      </c>
      <c r="N164" s="109">
        <f>$N$8</f>
        <v/>
      </c>
      <c r="O164" s="109">
        <f>$O$8</f>
        <v/>
      </c>
      <c r="P164" s="109">
        <f>$P$8</f>
        <v/>
      </c>
      <c r="Q164" s="109">
        <f>$Q$8</f>
        <v/>
      </c>
      <c r="R164" s="109">
        <f>$R$8</f>
        <v/>
      </c>
      <c r="S164" s="109">
        <f>$S$8</f>
        <v/>
      </c>
      <c r="T164" s="109">
        <f>$T$8</f>
        <v/>
      </c>
      <c r="U164" s="109">
        <f>$U$8</f>
        <v/>
      </c>
      <c r="V164" s="109">
        <f>$V$8</f>
        <v/>
      </c>
      <c r="W164" s="109">
        <f>$W$8</f>
        <v/>
      </c>
      <c r="X164" s="109">
        <f>$X$8</f>
        <v/>
      </c>
      <c r="Y164" s="109">
        <f>$Y$8</f>
        <v/>
      </c>
      <c r="Z164" s="54">
        <f>$Z$8</f>
        <v/>
      </c>
      <c r="AA164" s="80">
        <f>$AA$8</f>
        <v/>
      </c>
      <c r="AB164" s="80">
        <f>$AB$8</f>
        <v/>
      </c>
      <c r="AC164" s="80">
        <f>$AC$8</f>
        <v/>
      </c>
      <c r="AD164" s="80">
        <f>$AD$8</f>
        <v/>
      </c>
      <c r="AE164" s="80">
        <f>$AE$8</f>
        <v/>
      </c>
      <c r="AF164" s="80">
        <f>$AF$8</f>
        <v/>
      </c>
      <c r="AG164" s="71">
        <f>$AG$8</f>
        <v/>
      </c>
      <c r="AH164" s="36" t="n"/>
      <c r="AI164" s="36">
        <f>$AI$8</f>
        <v/>
      </c>
      <c r="AJ164" s="36">
        <f>$AJ$8</f>
        <v/>
      </c>
      <c r="AK164" s="36">
        <f>$AK$8</f>
        <v/>
      </c>
      <c r="AL164" s="36">
        <f>$AL$8</f>
        <v/>
      </c>
      <c r="AM164" s="36">
        <f>$AM$8</f>
        <v/>
      </c>
      <c r="AN164" s="36">
        <f>$AN$8</f>
        <v/>
      </c>
      <c r="AO164" s="36">
        <f>$AO$8</f>
        <v/>
      </c>
    </row>
    <row r="165">
      <c r="A165" s="54">
        <f>応募用紙・団体!A292</f>
        <v/>
      </c>
      <c r="B165" s="54">
        <f>応募用紙・団体!B292</f>
        <v/>
      </c>
      <c r="C165" s="54">
        <f>応募用紙・団体!M292</f>
        <v/>
      </c>
      <c r="D165" s="54">
        <f>応募用紙・団体!Q292</f>
        <v/>
      </c>
      <c r="E165" s="54">
        <f>$E$8</f>
        <v/>
      </c>
      <c r="F165" s="54">
        <f>$F$8</f>
        <v/>
      </c>
      <c r="G165" s="54">
        <f>$G$8</f>
        <v/>
      </c>
      <c r="H165" s="54">
        <f>$H$8</f>
        <v/>
      </c>
      <c r="I165" s="80">
        <f>$I$8</f>
        <v/>
      </c>
      <c r="J165" s="36">
        <f>応募用紙・団体!W292</f>
        <v/>
      </c>
      <c r="K165" s="73">
        <f>IF(応募用紙・団体!U292="男","男","")</f>
        <v/>
      </c>
      <c r="L165" s="73">
        <f>IF(応募用紙・団体!U292="女","女","")</f>
        <v/>
      </c>
      <c r="M165" s="109">
        <f>$M$8</f>
        <v/>
      </c>
      <c r="N165" s="109">
        <f>$N$8</f>
        <v/>
      </c>
      <c r="O165" s="109">
        <f>$O$8</f>
        <v/>
      </c>
      <c r="P165" s="109">
        <f>$P$8</f>
        <v/>
      </c>
      <c r="Q165" s="109">
        <f>$Q$8</f>
        <v/>
      </c>
      <c r="R165" s="109">
        <f>$R$8</f>
        <v/>
      </c>
      <c r="S165" s="109">
        <f>$S$8</f>
        <v/>
      </c>
      <c r="T165" s="109">
        <f>$T$8</f>
        <v/>
      </c>
      <c r="U165" s="109">
        <f>$U$8</f>
        <v/>
      </c>
      <c r="V165" s="109">
        <f>$V$8</f>
        <v/>
      </c>
      <c r="W165" s="109">
        <f>$W$8</f>
        <v/>
      </c>
      <c r="X165" s="109">
        <f>$X$8</f>
        <v/>
      </c>
      <c r="Y165" s="109">
        <f>$Y$8</f>
        <v/>
      </c>
      <c r="Z165" s="54">
        <f>$Z$8</f>
        <v/>
      </c>
      <c r="AA165" s="80">
        <f>$AA$8</f>
        <v/>
      </c>
      <c r="AB165" s="80">
        <f>$AB$8</f>
        <v/>
      </c>
      <c r="AC165" s="80">
        <f>$AC$8</f>
        <v/>
      </c>
      <c r="AD165" s="80">
        <f>$AD$8</f>
        <v/>
      </c>
      <c r="AE165" s="80">
        <f>$AE$8</f>
        <v/>
      </c>
      <c r="AF165" s="80">
        <f>$AF$8</f>
        <v/>
      </c>
      <c r="AG165" s="71">
        <f>$AG$8</f>
        <v/>
      </c>
      <c r="AH165" s="36" t="n"/>
      <c r="AI165" s="36">
        <f>$AI$8</f>
        <v/>
      </c>
      <c r="AJ165" s="36">
        <f>$AJ$8</f>
        <v/>
      </c>
      <c r="AK165" s="36">
        <f>$AK$8</f>
        <v/>
      </c>
      <c r="AL165" s="36">
        <f>$AL$8</f>
        <v/>
      </c>
      <c r="AM165" s="36">
        <f>$AM$8</f>
        <v/>
      </c>
      <c r="AN165" s="36">
        <f>$AN$8</f>
        <v/>
      </c>
      <c r="AO165" s="36">
        <f>$AO$8</f>
        <v/>
      </c>
    </row>
    <row r="166">
      <c r="A166" s="54">
        <f>応募用紙・団体!A293</f>
        <v/>
      </c>
      <c r="B166" s="54">
        <f>応募用紙・団体!B293</f>
        <v/>
      </c>
      <c r="C166" s="54">
        <f>応募用紙・団体!M293</f>
        <v/>
      </c>
      <c r="D166" s="54">
        <f>応募用紙・団体!Q293</f>
        <v/>
      </c>
      <c r="E166" s="54">
        <f>$E$8</f>
        <v/>
      </c>
      <c r="F166" s="54">
        <f>$F$8</f>
        <v/>
      </c>
      <c r="G166" s="54">
        <f>$G$8</f>
        <v/>
      </c>
      <c r="H166" s="54">
        <f>$H$8</f>
        <v/>
      </c>
      <c r="I166" s="80">
        <f>$I$8</f>
        <v/>
      </c>
      <c r="J166" s="36">
        <f>応募用紙・団体!W293</f>
        <v/>
      </c>
      <c r="K166" s="73">
        <f>IF(応募用紙・団体!U293="男","男","")</f>
        <v/>
      </c>
      <c r="L166" s="73">
        <f>IF(応募用紙・団体!U293="女","女","")</f>
        <v/>
      </c>
      <c r="M166" s="109">
        <f>$M$8</f>
        <v/>
      </c>
      <c r="N166" s="109">
        <f>$N$8</f>
        <v/>
      </c>
      <c r="O166" s="109">
        <f>$O$8</f>
        <v/>
      </c>
      <c r="P166" s="109">
        <f>$P$8</f>
        <v/>
      </c>
      <c r="Q166" s="109">
        <f>$Q$8</f>
        <v/>
      </c>
      <c r="R166" s="109">
        <f>$R$8</f>
        <v/>
      </c>
      <c r="S166" s="109">
        <f>$S$8</f>
        <v/>
      </c>
      <c r="T166" s="109">
        <f>$T$8</f>
        <v/>
      </c>
      <c r="U166" s="109">
        <f>$U$8</f>
        <v/>
      </c>
      <c r="V166" s="109">
        <f>$V$8</f>
        <v/>
      </c>
      <c r="W166" s="109">
        <f>$W$8</f>
        <v/>
      </c>
      <c r="X166" s="109">
        <f>$X$8</f>
        <v/>
      </c>
      <c r="Y166" s="109">
        <f>$Y$8</f>
        <v/>
      </c>
      <c r="Z166" s="54">
        <f>$Z$8</f>
        <v/>
      </c>
      <c r="AA166" s="80">
        <f>$AA$8</f>
        <v/>
      </c>
      <c r="AB166" s="80">
        <f>$AB$8</f>
        <v/>
      </c>
      <c r="AC166" s="80">
        <f>$AC$8</f>
        <v/>
      </c>
      <c r="AD166" s="80">
        <f>$AD$8</f>
        <v/>
      </c>
      <c r="AE166" s="80">
        <f>$AE$8</f>
        <v/>
      </c>
      <c r="AF166" s="80">
        <f>$AF$8</f>
        <v/>
      </c>
      <c r="AG166" s="71">
        <f>$AG$8</f>
        <v/>
      </c>
      <c r="AH166" s="36" t="n"/>
      <c r="AI166" s="36">
        <f>$AI$8</f>
        <v/>
      </c>
      <c r="AJ166" s="36">
        <f>$AJ$8</f>
        <v/>
      </c>
      <c r="AK166" s="36">
        <f>$AK$8</f>
        <v/>
      </c>
      <c r="AL166" s="36">
        <f>$AL$8</f>
        <v/>
      </c>
      <c r="AM166" s="36">
        <f>$AM$8</f>
        <v/>
      </c>
      <c r="AN166" s="36">
        <f>$AN$8</f>
        <v/>
      </c>
      <c r="AO166" s="36">
        <f>$AO$8</f>
        <v/>
      </c>
    </row>
    <row r="167">
      <c r="A167" s="54">
        <f>応募用紙・団体!A294</f>
        <v/>
      </c>
      <c r="B167" s="54">
        <f>応募用紙・団体!B294</f>
        <v/>
      </c>
      <c r="C167" s="54">
        <f>応募用紙・団体!M294</f>
        <v/>
      </c>
      <c r="D167" s="54">
        <f>応募用紙・団体!Q294</f>
        <v/>
      </c>
      <c r="E167" s="54">
        <f>$E$8</f>
        <v/>
      </c>
      <c r="F167" s="54">
        <f>$F$8</f>
        <v/>
      </c>
      <c r="G167" s="54">
        <f>$G$8</f>
        <v/>
      </c>
      <c r="H167" s="54">
        <f>$H$8</f>
        <v/>
      </c>
      <c r="I167" s="80">
        <f>$I$8</f>
        <v/>
      </c>
      <c r="J167" s="36">
        <f>応募用紙・団体!W294</f>
        <v/>
      </c>
      <c r="K167" s="73">
        <f>IF(応募用紙・団体!U294="男","男","")</f>
        <v/>
      </c>
      <c r="L167" s="73">
        <f>IF(応募用紙・団体!U294="女","女","")</f>
        <v/>
      </c>
      <c r="M167" s="109">
        <f>$M$8</f>
        <v/>
      </c>
      <c r="N167" s="109">
        <f>$N$8</f>
        <v/>
      </c>
      <c r="O167" s="109">
        <f>$O$8</f>
        <v/>
      </c>
      <c r="P167" s="109">
        <f>$P$8</f>
        <v/>
      </c>
      <c r="Q167" s="109">
        <f>$Q$8</f>
        <v/>
      </c>
      <c r="R167" s="109">
        <f>$R$8</f>
        <v/>
      </c>
      <c r="S167" s="109">
        <f>$S$8</f>
        <v/>
      </c>
      <c r="T167" s="109">
        <f>$T$8</f>
        <v/>
      </c>
      <c r="U167" s="109">
        <f>$U$8</f>
        <v/>
      </c>
      <c r="V167" s="109">
        <f>$V$8</f>
        <v/>
      </c>
      <c r="W167" s="109">
        <f>$W$8</f>
        <v/>
      </c>
      <c r="X167" s="109">
        <f>$X$8</f>
        <v/>
      </c>
      <c r="Y167" s="109">
        <f>$Y$8</f>
        <v/>
      </c>
      <c r="Z167" s="54">
        <f>$Z$8</f>
        <v/>
      </c>
      <c r="AA167" s="80">
        <f>$AA$8</f>
        <v/>
      </c>
      <c r="AB167" s="80">
        <f>$AB$8</f>
        <v/>
      </c>
      <c r="AC167" s="80">
        <f>$AC$8</f>
        <v/>
      </c>
      <c r="AD167" s="80">
        <f>$AD$8</f>
        <v/>
      </c>
      <c r="AE167" s="80">
        <f>$AE$8</f>
        <v/>
      </c>
      <c r="AF167" s="80">
        <f>$AF$8</f>
        <v/>
      </c>
      <c r="AG167" s="71">
        <f>$AG$8</f>
        <v/>
      </c>
      <c r="AH167" s="36" t="n"/>
      <c r="AI167" s="36">
        <f>$AI$8</f>
        <v/>
      </c>
      <c r="AJ167" s="36">
        <f>$AJ$8</f>
        <v/>
      </c>
      <c r="AK167" s="36">
        <f>$AK$8</f>
        <v/>
      </c>
      <c r="AL167" s="36">
        <f>$AL$8</f>
        <v/>
      </c>
      <c r="AM167" s="36">
        <f>$AM$8</f>
        <v/>
      </c>
      <c r="AN167" s="36">
        <f>$AN$8</f>
        <v/>
      </c>
      <c r="AO167" s="36">
        <f>$AO$8</f>
        <v/>
      </c>
    </row>
    <row r="168">
      <c r="A168" s="54">
        <f>応募用紙・団体!A295</f>
        <v/>
      </c>
      <c r="B168" s="54">
        <f>応募用紙・団体!B295</f>
        <v/>
      </c>
      <c r="C168" s="54">
        <f>応募用紙・団体!M295</f>
        <v/>
      </c>
      <c r="D168" s="54">
        <f>応募用紙・団体!Q295</f>
        <v/>
      </c>
      <c r="E168" s="54">
        <f>$E$8</f>
        <v/>
      </c>
      <c r="F168" s="54">
        <f>$F$8</f>
        <v/>
      </c>
      <c r="G168" s="54">
        <f>$G$8</f>
        <v/>
      </c>
      <c r="H168" s="54">
        <f>$H$8</f>
        <v/>
      </c>
      <c r="I168" s="80">
        <f>$I$8</f>
        <v/>
      </c>
      <c r="J168" s="36">
        <f>応募用紙・団体!W295</f>
        <v/>
      </c>
      <c r="K168" s="73">
        <f>IF(応募用紙・団体!U295="男","男","")</f>
        <v/>
      </c>
      <c r="L168" s="73">
        <f>IF(応募用紙・団体!U295="女","女","")</f>
        <v/>
      </c>
      <c r="M168" s="109">
        <f>$M$8</f>
        <v/>
      </c>
      <c r="N168" s="109">
        <f>$N$8</f>
        <v/>
      </c>
      <c r="O168" s="109">
        <f>$O$8</f>
        <v/>
      </c>
      <c r="P168" s="109">
        <f>$P$8</f>
        <v/>
      </c>
      <c r="Q168" s="109">
        <f>$Q$8</f>
        <v/>
      </c>
      <c r="R168" s="109">
        <f>$R$8</f>
        <v/>
      </c>
      <c r="S168" s="109">
        <f>$S$8</f>
        <v/>
      </c>
      <c r="T168" s="109">
        <f>$T$8</f>
        <v/>
      </c>
      <c r="U168" s="109">
        <f>$U$8</f>
        <v/>
      </c>
      <c r="V168" s="109">
        <f>$V$8</f>
        <v/>
      </c>
      <c r="W168" s="109">
        <f>$W$8</f>
        <v/>
      </c>
      <c r="X168" s="109">
        <f>$X$8</f>
        <v/>
      </c>
      <c r="Y168" s="109">
        <f>$Y$8</f>
        <v/>
      </c>
      <c r="Z168" s="54">
        <f>$Z$8</f>
        <v/>
      </c>
      <c r="AA168" s="80">
        <f>$AA$8</f>
        <v/>
      </c>
      <c r="AB168" s="80">
        <f>$AB$8</f>
        <v/>
      </c>
      <c r="AC168" s="80">
        <f>$AC$8</f>
        <v/>
      </c>
      <c r="AD168" s="80">
        <f>$AD$8</f>
        <v/>
      </c>
      <c r="AE168" s="80">
        <f>$AE$8</f>
        <v/>
      </c>
      <c r="AF168" s="80">
        <f>$AF$8</f>
        <v/>
      </c>
      <c r="AG168" s="71">
        <f>$AG$8</f>
        <v/>
      </c>
      <c r="AH168" s="36" t="n"/>
      <c r="AI168" s="36">
        <f>$AI$8</f>
        <v/>
      </c>
      <c r="AJ168" s="36">
        <f>$AJ$8</f>
        <v/>
      </c>
      <c r="AK168" s="36">
        <f>$AK$8</f>
        <v/>
      </c>
      <c r="AL168" s="36">
        <f>$AL$8</f>
        <v/>
      </c>
      <c r="AM168" s="36">
        <f>$AM$8</f>
        <v/>
      </c>
      <c r="AN168" s="36">
        <f>$AN$8</f>
        <v/>
      </c>
      <c r="AO168" s="36">
        <f>$AO$8</f>
        <v/>
      </c>
    </row>
    <row r="169">
      <c r="A169" s="54">
        <f>応募用紙・団体!A296</f>
        <v/>
      </c>
      <c r="B169" s="54">
        <f>応募用紙・団体!B296</f>
        <v/>
      </c>
      <c r="C169" s="54">
        <f>応募用紙・団体!M296</f>
        <v/>
      </c>
      <c r="D169" s="54">
        <f>応募用紙・団体!Q296</f>
        <v/>
      </c>
      <c r="E169" s="54">
        <f>$E$8</f>
        <v/>
      </c>
      <c r="F169" s="54">
        <f>$F$8</f>
        <v/>
      </c>
      <c r="G169" s="54">
        <f>$G$8</f>
        <v/>
      </c>
      <c r="H169" s="54">
        <f>$H$8</f>
        <v/>
      </c>
      <c r="I169" s="80">
        <f>$I$8</f>
        <v/>
      </c>
      <c r="J169" s="36">
        <f>応募用紙・団体!W296</f>
        <v/>
      </c>
      <c r="K169" s="73">
        <f>IF(応募用紙・団体!U296="男","男","")</f>
        <v/>
      </c>
      <c r="L169" s="73">
        <f>IF(応募用紙・団体!U296="女","女","")</f>
        <v/>
      </c>
      <c r="M169" s="109">
        <f>$M$8</f>
        <v/>
      </c>
      <c r="N169" s="109">
        <f>$N$8</f>
        <v/>
      </c>
      <c r="O169" s="109">
        <f>$O$8</f>
        <v/>
      </c>
      <c r="P169" s="109">
        <f>$P$8</f>
        <v/>
      </c>
      <c r="Q169" s="109">
        <f>$Q$8</f>
        <v/>
      </c>
      <c r="R169" s="109">
        <f>$R$8</f>
        <v/>
      </c>
      <c r="S169" s="109">
        <f>$S$8</f>
        <v/>
      </c>
      <c r="T169" s="109">
        <f>$T$8</f>
        <v/>
      </c>
      <c r="U169" s="109">
        <f>$U$8</f>
        <v/>
      </c>
      <c r="V169" s="109">
        <f>$V$8</f>
        <v/>
      </c>
      <c r="W169" s="109">
        <f>$W$8</f>
        <v/>
      </c>
      <c r="X169" s="109">
        <f>$X$8</f>
        <v/>
      </c>
      <c r="Y169" s="109">
        <f>$Y$8</f>
        <v/>
      </c>
      <c r="Z169" s="54">
        <f>$Z$8</f>
        <v/>
      </c>
      <c r="AA169" s="80">
        <f>$AA$8</f>
        <v/>
      </c>
      <c r="AB169" s="80">
        <f>$AB$8</f>
        <v/>
      </c>
      <c r="AC169" s="80">
        <f>$AC$8</f>
        <v/>
      </c>
      <c r="AD169" s="80">
        <f>$AD$8</f>
        <v/>
      </c>
      <c r="AE169" s="80">
        <f>$AE$8</f>
        <v/>
      </c>
      <c r="AF169" s="80">
        <f>$AF$8</f>
        <v/>
      </c>
      <c r="AG169" s="71">
        <f>$AG$8</f>
        <v/>
      </c>
      <c r="AH169" s="36" t="n"/>
      <c r="AI169" s="36">
        <f>$AI$8</f>
        <v/>
      </c>
      <c r="AJ169" s="36">
        <f>$AJ$8</f>
        <v/>
      </c>
      <c r="AK169" s="36">
        <f>$AK$8</f>
        <v/>
      </c>
      <c r="AL169" s="36">
        <f>$AL$8</f>
        <v/>
      </c>
      <c r="AM169" s="36">
        <f>$AM$8</f>
        <v/>
      </c>
      <c r="AN169" s="36">
        <f>$AN$8</f>
        <v/>
      </c>
      <c r="AO169" s="36">
        <f>$AO$8</f>
        <v/>
      </c>
    </row>
    <row r="170">
      <c r="A170" s="54">
        <f>応募用紙・団体!A297</f>
        <v/>
      </c>
      <c r="B170" s="54">
        <f>応募用紙・団体!B297</f>
        <v/>
      </c>
      <c r="C170" s="54">
        <f>応募用紙・団体!M297</f>
        <v/>
      </c>
      <c r="D170" s="54">
        <f>応募用紙・団体!Q297</f>
        <v/>
      </c>
      <c r="E170" s="54">
        <f>$E$8</f>
        <v/>
      </c>
      <c r="F170" s="54">
        <f>$F$8</f>
        <v/>
      </c>
      <c r="G170" s="54">
        <f>$G$8</f>
        <v/>
      </c>
      <c r="H170" s="54">
        <f>$H$8</f>
        <v/>
      </c>
      <c r="I170" s="80">
        <f>$I$8</f>
        <v/>
      </c>
      <c r="J170" s="36">
        <f>応募用紙・団体!W297</f>
        <v/>
      </c>
      <c r="K170" s="73">
        <f>IF(応募用紙・団体!U297="男","男","")</f>
        <v/>
      </c>
      <c r="L170" s="73">
        <f>IF(応募用紙・団体!U297="女","女","")</f>
        <v/>
      </c>
      <c r="M170" s="109">
        <f>$M$8</f>
        <v/>
      </c>
      <c r="N170" s="109">
        <f>$N$8</f>
        <v/>
      </c>
      <c r="O170" s="109">
        <f>$O$8</f>
        <v/>
      </c>
      <c r="P170" s="109">
        <f>$P$8</f>
        <v/>
      </c>
      <c r="Q170" s="109">
        <f>$Q$8</f>
        <v/>
      </c>
      <c r="R170" s="109">
        <f>$R$8</f>
        <v/>
      </c>
      <c r="S170" s="109">
        <f>$S$8</f>
        <v/>
      </c>
      <c r="T170" s="109">
        <f>$T$8</f>
        <v/>
      </c>
      <c r="U170" s="109">
        <f>$U$8</f>
        <v/>
      </c>
      <c r="V170" s="109">
        <f>$V$8</f>
        <v/>
      </c>
      <c r="W170" s="109">
        <f>$W$8</f>
        <v/>
      </c>
      <c r="X170" s="109">
        <f>$X$8</f>
        <v/>
      </c>
      <c r="Y170" s="109">
        <f>$Y$8</f>
        <v/>
      </c>
      <c r="Z170" s="54">
        <f>$Z$8</f>
        <v/>
      </c>
      <c r="AA170" s="80">
        <f>$AA$8</f>
        <v/>
      </c>
      <c r="AB170" s="80">
        <f>$AB$8</f>
        <v/>
      </c>
      <c r="AC170" s="80">
        <f>$AC$8</f>
        <v/>
      </c>
      <c r="AD170" s="80">
        <f>$AD$8</f>
        <v/>
      </c>
      <c r="AE170" s="80">
        <f>$AE$8</f>
        <v/>
      </c>
      <c r="AF170" s="80">
        <f>$AF$8</f>
        <v/>
      </c>
      <c r="AG170" s="71">
        <f>$AG$8</f>
        <v/>
      </c>
      <c r="AH170" s="36" t="n"/>
      <c r="AI170" s="36">
        <f>$AI$8</f>
        <v/>
      </c>
      <c r="AJ170" s="36">
        <f>$AJ$8</f>
        <v/>
      </c>
      <c r="AK170" s="36">
        <f>$AK$8</f>
        <v/>
      </c>
      <c r="AL170" s="36">
        <f>$AL$8</f>
        <v/>
      </c>
      <c r="AM170" s="36">
        <f>$AM$8</f>
        <v/>
      </c>
      <c r="AN170" s="36">
        <f>$AN$8</f>
        <v/>
      </c>
      <c r="AO170" s="36">
        <f>$AO$8</f>
        <v/>
      </c>
    </row>
    <row r="171">
      <c r="A171" s="54">
        <f>応募用紙・団体!A298</f>
        <v/>
      </c>
      <c r="B171" s="54">
        <f>応募用紙・団体!B298</f>
        <v/>
      </c>
      <c r="C171" s="54">
        <f>応募用紙・団体!M298</f>
        <v/>
      </c>
      <c r="D171" s="54">
        <f>応募用紙・団体!Q298</f>
        <v/>
      </c>
      <c r="E171" s="54">
        <f>$E$8</f>
        <v/>
      </c>
      <c r="F171" s="54">
        <f>$F$8</f>
        <v/>
      </c>
      <c r="G171" s="54">
        <f>$G$8</f>
        <v/>
      </c>
      <c r="H171" s="54">
        <f>$H$8</f>
        <v/>
      </c>
      <c r="I171" s="80">
        <f>$I$8</f>
        <v/>
      </c>
      <c r="J171" s="36">
        <f>応募用紙・団体!W298</f>
        <v/>
      </c>
      <c r="K171" s="73">
        <f>IF(応募用紙・団体!U298="男","男","")</f>
        <v/>
      </c>
      <c r="L171" s="73">
        <f>IF(応募用紙・団体!U298="女","女","")</f>
        <v/>
      </c>
      <c r="M171" s="109">
        <f>$M$8</f>
        <v/>
      </c>
      <c r="N171" s="109">
        <f>$N$8</f>
        <v/>
      </c>
      <c r="O171" s="109">
        <f>$O$8</f>
        <v/>
      </c>
      <c r="P171" s="109">
        <f>$P$8</f>
        <v/>
      </c>
      <c r="Q171" s="109">
        <f>$Q$8</f>
        <v/>
      </c>
      <c r="R171" s="109">
        <f>$R$8</f>
        <v/>
      </c>
      <c r="S171" s="109">
        <f>$S$8</f>
        <v/>
      </c>
      <c r="T171" s="109">
        <f>$T$8</f>
        <v/>
      </c>
      <c r="U171" s="109">
        <f>$U$8</f>
        <v/>
      </c>
      <c r="V171" s="109">
        <f>$V$8</f>
        <v/>
      </c>
      <c r="W171" s="109">
        <f>$W$8</f>
        <v/>
      </c>
      <c r="X171" s="109">
        <f>$X$8</f>
        <v/>
      </c>
      <c r="Y171" s="109">
        <f>$Y$8</f>
        <v/>
      </c>
      <c r="Z171" s="54">
        <f>$Z$8</f>
        <v/>
      </c>
      <c r="AA171" s="80">
        <f>$AA$8</f>
        <v/>
      </c>
      <c r="AB171" s="80">
        <f>$AB$8</f>
        <v/>
      </c>
      <c r="AC171" s="80">
        <f>$AC$8</f>
        <v/>
      </c>
      <c r="AD171" s="80">
        <f>$AD$8</f>
        <v/>
      </c>
      <c r="AE171" s="80">
        <f>$AE$8</f>
        <v/>
      </c>
      <c r="AF171" s="80">
        <f>$AF$8</f>
        <v/>
      </c>
      <c r="AG171" s="71">
        <f>$AG$8</f>
        <v/>
      </c>
      <c r="AH171" s="36" t="n"/>
      <c r="AI171" s="36">
        <f>$AI$8</f>
        <v/>
      </c>
      <c r="AJ171" s="36">
        <f>$AJ$8</f>
        <v/>
      </c>
      <c r="AK171" s="36">
        <f>$AK$8</f>
        <v/>
      </c>
      <c r="AL171" s="36">
        <f>$AL$8</f>
        <v/>
      </c>
      <c r="AM171" s="36">
        <f>$AM$8</f>
        <v/>
      </c>
      <c r="AN171" s="36">
        <f>$AN$8</f>
        <v/>
      </c>
      <c r="AO171" s="36">
        <f>$AO$8</f>
        <v/>
      </c>
    </row>
    <row r="172">
      <c r="A172" s="54">
        <f>応募用紙・団体!A299</f>
        <v/>
      </c>
      <c r="B172" s="54">
        <f>応募用紙・団体!B299</f>
        <v/>
      </c>
      <c r="C172" s="54">
        <f>応募用紙・団体!M299</f>
        <v/>
      </c>
      <c r="D172" s="54">
        <f>応募用紙・団体!Q299</f>
        <v/>
      </c>
      <c r="E172" s="54">
        <f>$E$8</f>
        <v/>
      </c>
      <c r="F172" s="54">
        <f>$F$8</f>
        <v/>
      </c>
      <c r="G172" s="54">
        <f>$G$8</f>
        <v/>
      </c>
      <c r="H172" s="54">
        <f>$H$8</f>
        <v/>
      </c>
      <c r="I172" s="80">
        <f>$I$8</f>
        <v/>
      </c>
      <c r="J172" s="36">
        <f>応募用紙・団体!W299</f>
        <v/>
      </c>
      <c r="K172" s="73">
        <f>IF(応募用紙・団体!U299="男","男","")</f>
        <v/>
      </c>
      <c r="L172" s="73">
        <f>IF(応募用紙・団体!U299="女","女","")</f>
        <v/>
      </c>
      <c r="M172" s="109">
        <f>$M$8</f>
        <v/>
      </c>
      <c r="N172" s="109">
        <f>$N$8</f>
        <v/>
      </c>
      <c r="O172" s="109">
        <f>$O$8</f>
        <v/>
      </c>
      <c r="P172" s="109">
        <f>$P$8</f>
        <v/>
      </c>
      <c r="Q172" s="109">
        <f>$Q$8</f>
        <v/>
      </c>
      <c r="R172" s="109">
        <f>$R$8</f>
        <v/>
      </c>
      <c r="S172" s="109">
        <f>$S$8</f>
        <v/>
      </c>
      <c r="T172" s="109">
        <f>$T$8</f>
        <v/>
      </c>
      <c r="U172" s="109">
        <f>$U$8</f>
        <v/>
      </c>
      <c r="V172" s="109">
        <f>$V$8</f>
        <v/>
      </c>
      <c r="W172" s="109">
        <f>$W$8</f>
        <v/>
      </c>
      <c r="X172" s="109">
        <f>$X$8</f>
        <v/>
      </c>
      <c r="Y172" s="109">
        <f>$Y$8</f>
        <v/>
      </c>
      <c r="Z172" s="54">
        <f>$Z$8</f>
        <v/>
      </c>
      <c r="AA172" s="80">
        <f>$AA$8</f>
        <v/>
      </c>
      <c r="AB172" s="80">
        <f>$AB$8</f>
        <v/>
      </c>
      <c r="AC172" s="80">
        <f>$AC$8</f>
        <v/>
      </c>
      <c r="AD172" s="80">
        <f>$AD$8</f>
        <v/>
      </c>
      <c r="AE172" s="80">
        <f>$AE$8</f>
        <v/>
      </c>
      <c r="AF172" s="80">
        <f>$AF$8</f>
        <v/>
      </c>
      <c r="AG172" s="71">
        <f>$AG$8</f>
        <v/>
      </c>
      <c r="AH172" s="36" t="n"/>
      <c r="AI172" s="36">
        <f>$AI$8</f>
        <v/>
      </c>
      <c r="AJ172" s="36">
        <f>$AJ$8</f>
        <v/>
      </c>
      <c r="AK172" s="36">
        <f>$AK$8</f>
        <v/>
      </c>
      <c r="AL172" s="36">
        <f>$AL$8</f>
        <v/>
      </c>
      <c r="AM172" s="36">
        <f>$AM$8</f>
        <v/>
      </c>
      <c r="AN172" s="36">
        <f>$AN$8</f>
        <v/>
      </c>
      <c r="AO172" s="36">
        <f>$AO$8</f>
        <v/>
      </c>
    </row>
    <row r="173">
      <c r="A173" s="54">
        <f>応募用紙・団体!A300</f>
        <v/>
      </c>
      <c r="B173" s="54">
        <f>応募用紙・団体!B300</f>
        <v/>
      </c>
      <c r="C173" s="54">
        <f>応募用紙・団体!M300</f>
        <v/>
      </c>
      <c r="D173" s="54">
        <f>応募用紙・団体!Q300</f>
        <v/>
      </c>
      <c r="E173" s="54">
        <f>$E$8</f>
        <v/>
      </c>
      <c r="F173" s="54">
        <f>$F$8</f>
        <v/>
      </c>
      <c r="G173" s="54">
        <f>$G$8</f>
        <v/>
      </c>
      <c r="H173" s="54">
        <f>$H$8</f>
        <v/>
      </c>
      <c r="I173" s="80">
        <f>$I$8</f>
        <v/>
      </c>
      <c r="J173" s="36">
        <f>応募用紙・団体!W300</f>
        <v/>
      </c>
      <c r="K173" s="73">
        <f>IF(応募用紙・団体!U300="男","男","")</f>
        <v/>
      </c>
      <c r="L173" s="73">
        <f>IF(応募用紙・団体!U300="女","女","")</f>
        <v/>
      </c>
      <c r="M173" s="109">
        <f>$M$8</f>
        <v/>
      </c>
      <c r="N173" s="109">
        <f>$N$8</f>
        <v/>
      </c>
      <c r="O173" s="109">
        <f>$O$8</f>
        <v/>
      </c>
      <c r="P173" s="109">
        <f>$P$8</f>
        <v/>
      </c>
      <c r="Q173" s="109">
        <f>$Q$8</f>
        <v/>
      </c>
      <c r="R173" s="109">
        <f>$R$8</f>
        <v/>
      </c>
      <c r="S173" s="109">
        <f>$S$8</f>
        <v/>
      </c>
      <c r="T173" s="109">
        <f>$T$8</f>
        <v/>
      </c>
      <c r="U173" s="109">
        <f>$U$8</f>
        <v/>
      </c>
      <c r="V173" s="109">
        <f>$V$8</f>
        <v/>
      </c>
      <c r="W173" s="109">
        <f>$W$8</f>
        <v/>
      </c>
      <c r="X173" s="109">
        <f>$X$8</f>
        <v/>
      </c>
      <c r="Y173" s="109">
        <f>$Y$8</f>
        <v/>
      </c>
      <c r="Z173" s="54">
        <f>$Z$8</f>
        <v/>
      </c>
      <c r="AA173" s="80">
        <f>$AA$8</f>
        <v/>
      </c>
      <c r="AB173" s="80">
        <f>$AB$8</f>
        <v/>
      </c>
      <c r="AC173" s="80">
        <f>$AC$8</f>
        <v/>
      </c>
      <c r="AD173" s="80">
        <f>$AD$8</f>
        <v/>
      </c>
      <c r="AE173" s="80">
        <f>$AE$8</f>
        <v/>
      </c>
      <c r="AF173" s="80">
        <f>$AF$8</f>
        <v/>
      </c>
      <c r="AG173" s="71">
        <f>$AG$8</f>
        <v/>
      </c>
      <c r="AH173" s="36" t="n"/>
      <c r="AI173" s="36">
        <f>$AI$8</f>
        <v/>
      </c>
      <c r="AJ173" s="36">
        <f>$AJ$8</f>
        <v/>
      </c>
      <c r="AK173" s="36">
        <f>$AK$8</f>
        <v/>
      </c>
      <c r="AL173" s="36">
        <f>$AL$8</f>
        <v/>
      </c>
      <c r="AM173" s="36">
        <f>$AM$8</f>
        <v/>
      </c>
      <c r="AN173" s="36">
        <f>$AN$8</f>
        <v/>
      </c>
      <c r="AO173" s="36">
        <f>$AO$8</f>
        <v/>
      </c>
    </row>
    <row r="174">
      <c r="A174" s="54">
        <f>応募用紙・団体!A301</f>
        <v/>
      </c>
      <c r="B174" s="54">
        <f>応募用紙・団体!B301</f>
        <v/>
      </c>
      <c r="C174" s="54">
        <f>応募用紙・団体!M301</f>
        <v/>
      </c>
      <c r="D174" s="54">
        <f>応募用紙・団体!Q301</f>
        <v/>
      </c>
      <c r="E174" s="54">
        <f>$E$8</f>
        <v/>
      </c>
      <c r="F174" s="54">
        <f>$F$8</f>
        <v/>
      </c>
      <c r="G174" s="54">
        <f>$G$8</f>
        <v/>
      </c>
      <c r="H174" s="54">
        <f>$H$8</f>
        <v/>
      </c>
      <c r="I174" s="80">
        <f>$I$8</f>
        <v/>
      </c>
      <c r="J174" s="36">
        <f>応募用紙・団体!W301</f>
        <v/>
      </c>
      <c r="K174" s="73">
        <f>IF(応募用紙・団体!U301="男","男","")</f>
        <v/>
      </c>
      <c r="L174" s="73">
        <f>IF(応募用紙・団体!U301="女","女","")</f>
        <v/>
      </c>
      <c r="M174" s="109">
        <f>$M$8</f>
        <v/>
      </c>
      <c r="N174" s="109">
        <f>$N$8</f>
        <v/>
      </c>
      <c r="O174" s="109">
        <f>$O$8</f>
        <v/>
      </c>
      <c r="P174" s="109">
        <f>$P$8</f>
        <v/>
      </c>
      <c r="Q174" s="109">
        <f>$Q$8</f>
        <v/>
      </c>
      <c r="R174" s="109">
        <f>$R$8</f>
        <v/>
      </c>
      <c r="S174" s="109">
        <f>$S$8</f>
        <v/>
      </c>
      <c r="T174" s="109">
        <f>$T$8</f>
        <v/>
      </c>
      <c r="U174" s="109">
        <f>$U$8</f>
        <v/>
      </c>
      <c r="V174" s="109">
        <f>$V$8</f>
        <v/>
      </c>
      <c r="W174" s="109">
        <f>$W$8</f>
        <v/>
      </c>
      <c r="X174" s="109">
        <f>$X$8</f>
        <v/>
      </c>
      <c r="Y174" s="109">
        <f>$Y$8</f>
        <v/>
      </c>
      <c r="Z174" s="54">
        <f>$Z$8</f>
        <v/>
      </c>
      <c r="AA174" s="80">
        <f>$AA$8</f>
        <v/>
      </c>
      <c r="AB174" s="80">
        <f>$AB$8</f>
        <v/>
      </c>
      <c r="AC174" s="80">
        <f>$AC$8</f>
        <v/>
      </c>
      <c r="AD174" s="80">
        <f>$AD$8</f>
        <v/>
      </c>
      <c r="AE174" s="80">
        <f>$AE$8</f>
        <v/>
      </c>
      <c r="AF174" s="80">
        <f>$AF$8</f>
        <v/>
      </c>
      <c r="AG174" s="71">
        <f>$AG$8</f>
        <v/>
      </c>
      <c r="AH174" s="36" t="n"/>
      <c r="AI174" s="36">
        <f>$AI$8</f>
        <v/>
      </c>
      <c r="AJ174" s="36">
        <f>$AJ$8</f>
        <v/>
      </c>
      <c r="AK174" s="36">
        <f>$AK$8</f>
        <v/>
      </c>
      <c r="AL174" s="36">
        <f>$AL$8</f>
        <v/>
      </c>
      <c r="AM174" s="36">
        <f>$AM$8</f>
        <v/>
      </c>
      <c r="AN174" s="36">
        <f>$AN$8</f>
        <v/>
      </c>
      <c r="AO174" s="36">
        <f>$AO$8</f>
        <v/>
      </c>
    </row>
    <row r="175">
      <c r="A175" s="54">
        <f>応募用紙・団体!A302</f>
        <v/>
      </c>
      <c r="B175" s="54">
        <f>応募用紙・団体!B302</f>
        <v/>
      </c>
      <c r="C175" s="54">
        <f>応募用紙・団体!M302</f>
        <v/>
      </c>
      <c r="D175" s="54">
        <f>応募用紙・団体!Q302</f>
        <v/>
      </c>
      <c r="E175" s="54">
        <f>$E$8</f>
        <v/>
      </c>
      <c r="F175" s="54">
        <f>$F$8</f>
        <v/>
      </c>
      <c r="G175" s="54">
        <f>$G$8</f>
        <v/>
      </c>
      <c r="H175" s="54">
        <f>$H$8</f>
        <v/>
      </c>
      <c r="I175" s="80">
        <f>$I$8</f>
        <v/>
      </c>
      <c r="J175" s="36">
        <f>応募用紙・団体!W302</f>
        <v/>
      </c>
      <c r="K175" s="73">
        <f>IF(応募用紙・団体!U302="男","男","")</f>
        <v/>
      </c>
      <c r="L175" s="73">
        <f>IF(応募用紙・団体!U302="女","女","")</f>
        <v/>
      </c>
      <c r="M175" s="109">
        <f>$M$8</f>
        <v/>
      </c>
      <c r="N175" s="109">
        <f>$N$8</f>
        <v/>
      </c>
      <c r="O175" s="109">
        <f>$O$8</f>
        <v/>
      </c>
      <c r="P175" s="109">
        <f>$P$8</f>
        <v/>
      </c>
      <c r="Q175" s="109">
        <f>$Q$8</f>
        <v/>
      </c>
      <c r="R175" s="109">
        <f>$R$8</f>
        <v/>
      </c>
      <c r="S175" s="109">
        <f>$S$8</f>
        <v/>
      </c>
      <c r="T175" s="109">
        <f>$T$8</f>
        <v/>
      </c>
      <c r="U175" s="109">
        <f>$U$8</f>
        <v/>
      </c>
      <c r="V175" s="109">
        <f>$V$8</f>
        <v/>
      </c>
      <c r="W175" s="109">
        <f>$W$8</f>
        <v/>
      </c>
      <c r="X175" s="109">
        <f>$X$8</f>
        <v/>
      </c>
      <c r="Y175" s="109">
        <f>$Y$8</f>
        <v/>
      </c>
      <c r="Z175" s="54">
        <f>$Z$8</f>
        <v/>
      </c>
      <c r="AA175" s="80">
        <f>$AA$8</f>
        <v/>
      </c>
      <c r="AB175" s="80">
        <f>$AB$8</f>
        <v/>
      </c>
      <c r="AC175" s="80">
        <f>$AC$8</f>
        <v/>
      </c>
      <c r="AD175" s="80">
        <f>$AD$8</f>
        <v/>
      </c>
      <c r="AE175" s="80">
        <f>$AE$8</f>
        <v/>
      </c>
      <c r="AF175" s="80">
        <f>$AF$8</f>
        <v/>
      </c>
      <c r="AG175" s="71">
        <f>$AG$8</f>
        <v/>
      </c>
      <c r="AH175" s="36" t="n"/>
      <c r="AI175" s="36">
        <f>$AI$8</f>
        <v/>
      </c>
      <c r="AJ175" s="36">
        <f>$AJ$8</f>
        <v/>
      </c>
      <c r="AK175" s="36">
        <f>$AK$8</f>
        <v/>
      </c>
      <c r="AL175" s="36">
        <f>$AL$8</f>
        <v/>
      </c>
      <c r="AM175" s="36">
        <f>$AM$8</f>
        <v/>
      </c>
      <c r="AN175" s="36">
        <f>$AN$8</f>
        <v/>
      </c>
      <c r="AO175" s="36">
        <f>$AO$8</f>
        <v/>
      </c>
    </row>
    <row r="176">
      <c r="A176" s="54">
        <f>応募用紙・団体!A303</f>
        <v/>
      </c>
      <c r="B176" s="54">
        <f>応募用紙・団体!B303</f>
        <v/>
      </c>
      <c r="C176" s="54">
        <f>応募用紙・団体!M303</f>
        <v/>
      </c>
      <c r="D176" s="54">
        <f>応募用紙・団体!Q303</f>
        <v/>
      </c>
      <c r="E176" s="54">
        <f>$E$8</f>
        <v/>
      </c>
      <c r="F176" s="54">
        <f>$F$8</f>
        <v/>
      </c>
      <c r="G176" s="54">
        <f>$G$8</f>
        <v/>
      </c>
      <c r="H176" s="54">
        <f>$H$8</f>
        <v/>
      </c>
      <c r="I176" s="80">
        <f>$I$8</f>
        <v/>
      </c>
      <c r="J176" s="36">
        <f>応募用紙・団体!W303</f>
        <v/>
      </c>
      <c r="K176" s="73">
        <f>IF(応募用紙・団体!U303="男","男","")</f>
        <v/>
      </c>
      <c r="L176" s="73">
        <f>IF(応募用紙・団体!U303="女","女","")</f>
        <v/>
      </c>
      <c r="M176" s="109">
        <f>$M$8</f>
        <v/>
      </c>
      <c r="N176" s="109">
        <f>$N$8</f>
        <v/>
      </c>
      <c r="O176" s="109">
        <f>$O$8</f>
        <v/>
      </c>
      <c r="P176" s="109">
        <f>$P$8</f>
        <v/>
      </c>
      <c r="Q176" s="109">
        <f>$Q$8</f>
        <v/>
      </c>
      <c r="R176" s="109">
        <f>$R$8</f>
        <v/>
      </c>
      <c r="S176" s="109">
        <f>$S$8</f>
        <v/>
      </c>
      <c r="T176" s="109">
        <f>$T$8</f>
        <v/>
      </c>
      <c r="U176" s="109">
        <f>$U$8</f>
        <v/>
      </c>
      <c r="V176" s="109">
        <f>$V$8</f>
        <v/>
      </c>
      <c r="W176" s="109">
        <f>$W$8</f>
        <v/>
      </c>
      <c r="X176" s="109">
        <f>$X$8</f>
        <v/>
      </c>
      <c r="Y176" s="109">
        <f>$Y$8</f>
        <v/>
      </c>
      <c r="Z176" s="54">
        <f>$Z$8</f>
        <v/>
      </c>
      <c r="AA176" s="80">
        <f>$AA$8</f>
        <v/>
      </c>
      <c r="AB176" s="80">
        <f>$AB$8</f>
        <v/>
      </c>
      <c r="AC176" s="80">
        <f>$AC$8</f>
        <v/>
      </c>
      <c r="AD176" s="80">
        <f>$AD$8</f>
        <v/>
      </c>
      <c r="AE176" s="80">
        <f>$AE$8</f>
        <v/>
      </c>
      <c r="AF176" s="80">
        <f>$AF$8</f>
        <v/>
      </c>
      <c r="AG176" s="71">
        <f>$AG$8</f>
        <v/>
      </c>
      <c r="AH176" s="36" t="n"/>
      <c r="AI176" s="36">
        <f>$AI$8</f>
        <v/>
      </c>
      <c r="AJ176" s="36">
        <f>$AJ$8</f>
        <v/>
      </c>
      <c r="AK176" s="36">
        <f>$AK$8</f>
        <v/>
      </c>
      <c r="AL176" s="36">
        <f>$AL$8</f>
        <v/>
      </c>
      <c r="AM176" s="36">
        <f>$AM$8</f>
        <v/>
      </c>
      <c r="AN176" s="36">
        <f>$AN$8</f>
        <v/>
      </c>
      <c r="AO176" s="36">
        <f>$AO$8</f>
        <v/>
      </c>
    </row>
    <row r="177">
      <c r="A177" s="54">
        <f>応募用紙・団体!A304</f>
        <v/>
      </c>
      <c r="B177" s="54">
        <f>応募用紙・団体!B304</f>
        <v/>
      </c>
      <c r="C177" s="54">
        <f>応募用紙・団体!M304</f>
        <v/>
      </c>
      <c r="D177" s="54">
        <f>応募用紙・団体!Q304</f>
        <v/>
      </c>
      <c r="E177" s="54">
        <f>$E$8</f>
        <v/>
      </c>
      <c r="F177" s="54">
        <f>$F$8</f>
        <v/>
      </c>
      <c r="G177" s="54">
        <f>$G$8</f>
        <v/>
      </c>
      <c r="H177" s="54">
        <f>$H$8</f>
        <v/>
      </c>
      <c r="I177" s="80">
        <f>$I$8</f>
        <v/>
      </c>
      <c r="J177" s="36">
        <f>応募用紙・団体!W304</f>
        <v/>
      </c>
      <c r="K177" s="73">
        <f>IF(応募用紙・団体!U304="男","男","")</f>
        <v/>
      </c>
      <c r="L177" s="73">
        <f>IF(応募用紙・団体!U304="女","女","")</f>
        <v/>
      </c>
      <c r="M177" s="109">
        <f>$M$8</f>
        <v/>
      </c>
      <c r="N177" s="109">
        <f>$N$8</f>
        <v/>
      </c>
      <c r="O177" s="109">
        <f>$O$8</f>
        <v/>
      </c>
      <c r="P177" s="109">
        <f>$P$8</f>
        <v/>
      </c>
      <c r="Q177" s="109">
        <f>$Q$8</f>
        <v/>
      </c>
      <c r="R177" s="109">
        <f>$R$8</f>
        <v/>
      </c>
      <c r="S177" s="109">
        <f>$S$8</f>
        <v/>
      </c>
      <c r="T177" s="109">
        <f>$T$8</f>
        <v/>
      </c>
      <c r="U177" s="109">
        <f>$U$8</f>
        <v/>
      </c>
      <c r="V177" s="109">
        <f>$V$8</f>
        <v/>
      </c>
      <c r="W177" s="109">
        <f>$W$8</f>
        <v/>
      </c>
      <c r="X177" s="109">
        <f>$X$8</f>
        <v/>
      </c>
      <c r="Y177" s="109">
        <f>$Y$8</f>
        <v/>
      </c>
      <c r="Z177" s="54">
        <f>$Z$8</f>
        <v/>
      </c>
      <c r="AA177" s="80">
        <f>$AA$8</f>
        <v/>
      </c>
      <c r="AB177" s="80">
        <f>$AB$8</f>
        <v/>
      </c>
      <c r="AC177" s="80">
        <f>$AC$8</f>
        <v/>
      </c>
      <c r="AD177" s="80">
        <f>$AD$8</f>
        <v/>
      </c>
      <c r="AE177" s="80">
        <f>$AE$8</f>
        <v/>
      </c>
      <c r="AF177" s="80">
        <f>$AF$8</f>
        <v/>
      </c>
      <c r="AG177" s="71">
        <f>$AG$8</f>
        <v/>
      </c>
      <c r="AH177" s="36" t="n"/>
      <c r="AI177" s="36">
        <f>$AI$8</f>
        <v/>
      </c>
      <c r="AJ177" s="36">
        <f>$AJ$8</f>
        <v/>
      </c>
      <c r="AK177" s="36">
        <f>$AK$8</f>
        <v/>
      </c>
      <c r="AL177" s="36">
        <f>$AL$8</f>
        <v/>
      </c>
      <c r="AM177" s="36">
        <f>$AM$8</f>
        <v/>
      </c>
      <c r="AN177" s="36">
        <f>$AN$8</f>
        <v/>
      </c>
      <c r="AO177" s="36">
        <f>$AO$8</f>
        <v/>
      </c>
    </row>
    <row r="178">
      <c r="A178" s="54">
        <f>応募用紙・団体!A305</f>
        <v/>
      </c>
      <c r="B178" s="54">
        <f>応募用紙・団体!B305</f>
        <v/>
      </c>
      <c r="C178" s="54">
        <f>応募用紙・団体!M305</f>
        <v/>
      </c>
      <c r="D178" s="54">
        <f>応募用紙・団体!Q305</f>
        <v/>
      </c>
      <c r="E178" s="54">
        <f>$E$8</f>
        <v/>
      </c>
      <c r="F178" s="54">
        <f>$F$8</f>
        <v/>
      </c>
      <c r="G178" s="54">
        <f>$G$8</f>
        <v/>
      </c>
      <c r="H178" s="54">
        <f>$H$8</f>
        <v/>
      </c>
      <c r="I178" s="80">
        <f>$I$8</f>
        <v/>
      </c>
      <c r="J178" s="36">
        <f>応募用紙・団体!W305</f>
        <v/>
      </c>
      <c r="K178" s="73">
        <f>IF(応募用紙・団体!U305="男","男","")</f>
        <v/>
      </c>
      <c r="L178" s="73">
        <f>IF(応募用紙・団体!U305="女","女","")</f>
        <v/>
      </c>
      <c r="M178" s="109">
        <f>$M$8</f>
        <v/>
      </c>
      <c r="N178" s="109">
        <f>$N$8</f>
        <v/>
      </c>
      <c r="O178" s="109">
        <f>$O$8</f>
        <v/>
      </c>
      <c r="P178" s="109">
        <f>$P$8</f>
        <v/>
      </c>
      <c r="Q178" s="109">
        <f>$Q$8</f>
        <v/>
      </c>
      <c r="R178" s="109">
        <f>$R$8</f>
        <v/>
      </c>
      <c r="S178" s="109">
        <f>$S$8</f>
        <v/>
      </c>
      <c r="T178" s="109">
        <f>$T$8</f>
        <v/>
      </c>
      <c r="U178" s="109">
        <f>$U$8</f>
        <v/>
      </c>
      <c r="V178" s="109">
        <f>$V$8</f>
        <v/>
      </c>
      <c r="W178" s="109">
        <f>$W$8</f>
        <v/>
      </c>
      <c r="X178" s="109">
        <f>$X$8</f>
        <v/>
      </c>
      <c r="Y178" s="109">
        <f>$Y$8</f>
        <v/>
      </c>
      <c r="Z178" s="54">
        <f>$Z$8</f>
        <v/>
      </c>
      <c r="AA178" s="80">
        <f>$AA$8</f>
        <v/>
      </c>
      <c r="AB178" s="80">
        <f>$AB$8</f>
        <v/>
      </c>
      <c r="AC178" s="80">
        <f>$AC$8</f>
        <v/>
      </c>
      <c r="AD178" s="80">
        <f>$AD$8</f>
        <v/>
      </c>
      <c r="AE178" s="80">
        <f>$AE$8</f>
        <v/>
      </c>
      <c r="AF178" s="80">
        <f>$AF$8</f>
        <v/>
      </c>
      <c r="AG178" s="71">
        <f>$AG$8</f>
        <v/>
      </c>
      <c r="AH178" s="36" t="n"/>
      <c r="AI178" s="36">
        <f>$AI$8</f>
        <v/>
      </c>
      <c r="AJ178" s="36">
        <f>$AJ$8</f>
        <v/>
      </c>
      <c r="AK178" s="36">
        <f>$AK$8</f>
        <v/>
      </c>
      <c r="AL178" s="36">
        <f>$AL$8</f>
        <v/>
      </c>
      <c r="AM178" s="36">
        <f>$AM$8</f>
        <v/>
      </c>
      <c r="AN178" s="36">
        <f>$AN$8</f>
        <v/>
      </c>
      <c r="AO178" s="36">
        <f>$AO$8</f>
        <v/>
      </c>
    </row>
    <row r="179">
      <c r="A179" s="54">
        <f>応募用紙・団体!A306</f>
        <v/>
      </c>
      <c r="B179" s="54">
        <f>応募用紙・団体!B306</f>
        <v/>
      </c>
      <c r="C179" s="54">
        <f>応募用紙・団体!M306</f>
        <v/>
      </c>
      <c r="D179" s="54">
        <f>応募用紙・団体!Q306</f>
        <v/>
      </c>
      <c r="E179" s="54">
        <f>$E$8</f>
        <v/>
      </c>
      <c r="F179" s="54">
        <f>$F$8</f>
        <v/>
      </c>
      <c r="G179" s="54">
        <f>$G$8</f>
        <v/>
      </c>
      <c r="H179" s="54">
        <f>$H$8</f>
        <v/>
      </c>
      <c r="I179" s="80">
        <f>$I$8</f>
        <v/>
      </c>
      <c r="J179" s="36">
        <f>応募用紙・団体!W306</f>
        <v/>
      </c>
      <c r="K179" s="73">
        <f>IF(応募用紙・団体!U306="男","男","")</f>
        <v/>
      </c>
      <c r="L179" s="73">
        <f>IF(応募用紙・団体!U306="女","女","")</f>
        <v/>
      </c>
      <c r="M179" s="109">
        <f>$M$8</f>
        <v/>
      </c>
      <c r="N179" s="109">
        <f>$N$8</f>
        <v/>
      </c>
      <c r="O179" s="109">
        <f>$O$8</f>
        <v/>
      </c>
      <c r="P179" s="109">
        <f>$P$8</f>
        <v/>
      </c>
      <c r="Q179" s="109">
        <f>$Q$8</f>
        <v/>
      </c>
      <c r="R179" s="109">
        <f>$R$8</f>
        <v/>
      </c>
      <c r="S179" s="109">
        <f>$S$8</f>
        <v/>
      </c>
      <c r="T179" s="109">
        <f>$T$8</f>
        <v/>
      </c>
      <c r="U179" s="109">
        <f>$U$8</f>
        <v/>
      </c>
      <c r="V179" s="109">
        <f>$V$8</f>
        <v/>
      </c>
      <c r="W179" s="109">
        <f>$W$8</f>
        <v/>
      </c>
      <c r="X179" s="109">
        <f>$X$8</f>
        <v/>
      </c>
      <c r="Y179" s="109">
        <f>$Y$8</f>
        <v/>
      </c>
      <c r="Z179" s="54">
        <f>$Z$8</f>
        <v/>
      </c>
      <c r="AA179" s="80">
        <f>$AA$8</f>
        <v/>
      </c>
      <c r="AB179" s="80">
        <f>$AB$8</f>
        <v/>
      </c>
      <c r="AC179" s="80">
        <f>$AC$8</f>
        <v/>
      </c>
      <c r="AD179" s="80">
        <f>$AD$8</f>
        <v/>
      </c>
      <c r="AE179" s="80">
        <f>$AE$8</f>
        <v/>
      </c>
      <c r="AF179" s="80">
        <f>$AF$8</f>
        <v/>
      </c>
      <c r="AG179" s="71">
        <f>$AG$8</f>
        <v/>
      </c>
      <c r="AH179" s="36" t="n"/>
      <c r="AI179" s="36">
        <f>$AI$8</f>
        <v/>
      </c>
      <c r="AJ179" s="36">
        <f>$AJ$8</f>
        <v/>
      </c>
      <c r="AK179" s="36">
        <f>$AK$8</f>
        <v/>
      </c>
      <c r="AL179" s="36">
        <f>$AL$8</f>
        <v/>
      </c>
      <c r="AM179" s="36">
        <f>$AM$8</f>
        <v/>
      </c>
      <c r="AN179" s="36">
        <f>$AN$8</f>
        <v/>
      </c>
      <c r="AO179" s="36">
        <f>$AO$8</f>
        <v/>
      </c>
    </row>
    <row r="180">
      <c r="A180" s="54">
        <f>応募用紙・団体!A307</f>
        <v/>
      </c>
      <c r="B180" s="54">
        <f>応募用紙・団体!B307</f>
        <v/>
      </c>
      <c r="C180" s="54">
        <f>応募用紙・団体!M307</f>
        <v/>
      </c>
      <c r="D180" s="54">
        <f>応募用紙・団体!Q307</f>
        <v/>
      </c>
      <c r="E180" s="54">
        <f>$E$8</f>
        <v/>
      </c>
      <c r="F180" s="54">
        <f>$F$8</f>
        <v/>
      </c>
      <c r="G180" s="54">
        <f>$G$8</f>
        <v/>
      </c>
      <c r="H180" s="54">
        <f>$H$8</f>
        <v/>
      </c>
      <c r="I180" s="80">
        <f>$I$8</f>
        <v/>
      </c>
      <c r="J180" s="36">
        <f>応募用紙・団体!W307</f>
        <v/>
      </c>
      <c r="K180" s="73">
        <f>IF(応募用紙・団体!U307="男","男","")</f>
        <v/>
      </c>
      <c r="L180" s="73">
        <f>IF(応募用紙・団体!U307="女","女","")</f>
        <v/>
      </c>
      <c r="M180" s="109">
        <f>$M$8</f>
        <v/>
      </c>
      <c r="N180" s="109">
        <f>$N$8</f>
        <v/>
      </c>
      <c r="O180" s="109">
        <f>$O$8</f>
        <v/>
      </c>
      <c r="P180" s="109">
        <f>$P$8</f>
        <v/>
      </c>
      <c r="Q180" s="109">
        <f>$Q$8</f>
        <v/>
      </c>
      <c r="R180" s="109">
        <f>$R$8</f>
        <v/>
      </c>
      <c r="S180" s="109">
        <f>$S$8</f>
        <v/>
      </c>
      <c r="T180" s="109">
        <f>$T$8</f>
        <v/>
      </c>
      <c r="U180" s="109">
        <f>$U$8</f>
        <v/>
      </c>
      <c r="V180" s="109">
        <f>$V$8</f>
        <v/>
      </c>
      <c r="W180" s="109">
        <f>$W$8</f>
        <v/>
      </c>
      <c r="X180" s="109">
        <f>$X$8</f>
        <v/>
      </c>
      <c r="Y180" s="109">
        <f>$Y$8</f>
        <v/>
      </c>
      <c r="Z180" s="54">
        <f>$Z$8</f>
        <v/>
      </c>
      <c r="AA180" s="80">
        <f>$AA$8</f>
        <v/>
      </c>
      <c r="AB180" s="80">
        <f>$AB$8</f>
        <v/>
      </c>
      <c r="AC180" s="80">
        <f>$AC$8</f>
        <v/>
      </c>
      <c r="AD180" s="80">
        <f>$AD$8</f>
        <v/>
      </c>
      <c r="AE180" s="80">
        <f>$AE$8</f>
        <v/>
      </c>
      <c r="AF180" s="80">
        <f>$AF$8</f>
        <v/>
      </c>
      <c r="AG180" s="71">
        <f>$AG$8</f>
        <v/>
      </c>
      <c r="AH180" s="36" t="n"/>
      <c r="AI180" s="36">
        <f>$AI$8</f>
        <v/>
      </c>
      <c r="AJ180" s="36">
        <f>$AJ$8</f>
        <v/>
      </c>
      <c r="AK180" s="36">
        <f>$AK$8</f>
        <v/>
      </c>
      <c r="AL180" s="36">
        <f>$AL$8</f>
        <v/>
      </c>
      <c r="AM180" s="36">
        <f>$AM$8</f>
        <v/>
      </c>
      <c r="AN180" s="36">
        <f>$AN$8</f>
        <v/>
      </c>
      <c r="AO180" s="36">
        <f>$AO$8</f>
        <v/>
      </c>
    </row>
    <row r="181">
      <c r="A181" s="54">
        <f>応募用紙・団体!A308</f>
        <v/>
      </c>
      <c r="B181" s="54">
        <f>応募用紙・団体!B308</f>
        <v/>
      </c>
      <c r="C181" s="54">
        <f>応募用紙・団体!M308</f>
        <v/>
      </c>
      <c r="D181" s="54">
        <f>応募用紙・団体!Q308</f>
        <v/>
      </c>
      <c r="E181" s="54">
        <f>$E$8</f>
        <v/>
      </c>
      <c r="F181" s="54">
        <f>$F$8</f>
        <v/>
      </c>
      <c r="G181" s="54">
        <f>$G$8</f>
        <v/>
      </c>
      <c r="H181" s="54">
        <f>$H$8</f>
        <v/>
      </c>
      <c r="I181" s="80">
        <f>$I$8</f>
        <v/>
      </c>
      <c r="J181" s="36">
        <f>応募用紙・団体!W308</f>
        <v/>
      </c>
      <c r="K181" s="73">
        <f>IF(応募用紙・団体!U308="男","男","")</f>
        <v/>
      </c>
      <c r="L181" s="73">
        <f>IF(応募用紙・団体!U308="女","女","")</f>
        <v/>
      </c>
      <c r="M181" s="109">
        <f>$M$8</f>
        <v/>
      </c>
      <c r="N181" s="109">
        <f>$N$8</f>
        <v/>
      </c>
      <c r="O181" s="109">
        <f>$O$8</f>
        <v/>
      </c>
      <c r="P181" s="109">
        <f>$P$8</f>
        <v/>
      </c>
      <c r="Q181" s="109">
        <f>$Q$8</f>
        <v/>
      </c>
      <c r="R181" s="109">
        <f>$R$8</f>
        <v/>
      </c>
      <c r="S181" s="109">
        <f>$S$8</f>
        <v/>
      </c>
      <c r="T181" s="109">
        <f>$T$8</f>
        <v/>
      </c>
      <c r="U181" s="109">
        <f>$U$8</f>
        <v/>
      </c>
      <c r="V181" s="109">
        <f>$V$8</f>
        <v/>
      </c>
      <c r="W181" s="109">
        <f>$W$8</f>
        <v/>
      </c>
      <c r="X181" s="109">
        <f>$X$8</f>
        <v/>
      </c>
      <c r="Y181" s="109">
        <f>$Y$8</f>
        <v/>
      </c>
      <c r="Z181" s="54">
        <f>$Z$8</f>
        <v/>
      </c>
      <c r="AA181" s="80">
        <f>$AA$8</f>
        <v/>
      </c>
      <c r="AB181" s="80">
        <f>$AB$8</f>
        <v/>
      </c>
      <c r="AC181" s="80">
        <f>$AC$8</f>
        <v/>
      </c>
      <c r="AD181" s="80">
        <f>$AD$8</f>
        <v/>
      </c>
      <c r="AE181" s="80">
        <f>$AE$8</f>
        <v/>
      </c>
      <c r="AF181" s="80">
        <f>$AF$8</f>
        <v/>
      </c>
      <c r="AG181" s="71">
        <f>$AG$8</f>
        <v/>
      </c>
      <c r="AH181" s="36" t="n"/>
      <c r="AI181" s="36">
        <f>$AI$8</f>
        <v/>
      </c>
      <c r="AJ181" s="36">
        <f>$AJ$8</f>
        <v/>
      </c>
      <c r="AK181" s="36">
        <f>$AK$8</f>
        <v/>
      </c>
      <c r="AL181" s="36">
        <f>$AL$8</f>
        <v/>
      </c>
      <c r="AM181" s="36">
        <f>$AM$8</f>
        <v/>
      </c>
      <c r="AN181" s="36">
        <f>$AN$8</f>
        <v/>
      </c>
      <c r="AO181" s="36">
        <f>$AO$8</f>
        <v/>
      </c>
    </row>
    <row r="182">
      <c r="A182" s="54">
        <f>応募用紙・団体!A309</f>
        <v/>
      </c>
      <c r="B182" s="54">
        <f>応募用紙・団体!B309</f>
        <v/>
      </c>
      <c r="C182" s="54">
        <f>応募用紙・団体!M309</f>
        <v/>
      </c>
      <c r="D182" s="54">
        <f>応募用紙・団体!Q309</f>
        <v/>
      </c>
      <c r="E182" s="54">
        <f>$E$8</f>
        <v/>
      </c>
      <c r="F182" s="54">
        <f>$F$8</f>
        <v/>
      </c>
      <c r="G182" s="54">
        <f>$G$8</f>
        <v/>
      </c>
      <c r="H182" s="54">
        <f>$H$8</f>
        <v/>
      </c>
      <c r="I182" s="80">
        <f>$I$8</f>
        <v/>
      </c>
      <c r="J182" s="36">
        <f>応募用紙・団体!W309</f>
        <v/>
      </c>
      <c r="K182" s="73">
        <f>IF(応募用紙・団体!U309="男","男","")</f>
        <v/>
      </c>
      <c r="L182" s="73">
        <f>IF(応募用紙・団体!U309="女","女","")</f>
        <v/>
      </c>
      <c r="M182" s="109">
        <f>$M$8</f>
        <v/>
      </c>
      <c r="N182" s="109">
        <f>$N$8</f>
        <v/>
      </c>
      <c r="O182" s="109">
        <f>$O$8</f>
        <v/>
      </c>
      <c r="P182" s="109">
        <f>$P$8</f>
        <v/>
      </c>
      <c r="Q182" s="109">
        <f>$Q$8</f>
        <v/>
      </c>
      <c r="R182" s="109">
        <f>$R$8</f>
        <v/>
      </c>
      <c r="S182" s="109">
        <f>$S$8</f>
        <v/>
      </c>
      <c r="T182" s="109">
        <f>$T$8</f>
        <v/>
      </c>
      <c r="U182" s="109">
        <f>$U$8</f>
        <v/>
      </c>
      <c r="V182" s="109">
        <f>$V$8</f>
        <v/>
      </c>
      <c r="W182" s="109">
        <f>$W$8</f>
        <v/>
      </c>
      <c r="X182" s="109">
        <f>$X$8</f>
        <v/>
      </c>
      <c r="Y182" s="109">
        <f>$Y$8</f>
        <v/>
      </c>
      <c r="Z182" s="54">
        <f>$Z$8</f>
        <v/>
      </c>
      <c r="AA182" s="80">
        <f>$AA$8</f>
        <v/>
      </c>
      <c r="AB182" s="80">
        <f>$AB$8</f>
        <v/>
      </c>
      <c r="AC182" s="80">
        <f>$AC$8</f>
        <v/>
      </c>
      <c r="AD182" s="80">
        <f>$AD$8</f>
        <v/>
      </c>
      <c r="AE182" s="80">
        <f>$AE$8</f>
        <v/>
      </c>
      <c r="AF182" s="80">
        <f>$AF$8</f>
        <v/>
      </c>
      <c r="AG182" s="71">
        <f>$AG$8</f>
        <v/>
      </c>
      <c r="AH182" s="36" t="n"/>
      <c r="AI182" s="36">
        <f>$AI$8</f>
        <v/>
      </c>
      <c r="AJ182" s="36">
        <f>$AJ$8</f>
        <v/>
      </c>
      <c r="AK182" s="36">
        <f>$AK$8</f>
        <v/>
      </c>
      <c r="AL182" s="36">
        <f>$AL$8</f>
        <v/>
      </c>
      <c r="AM182" s="36">
        <f>$AM$8</f>
        <v/>
      </c>
      <c r="AN182" s="36">
        <f>$AN$8</f>
        <v/>
      </c>
      <c r="AO182" s="36">
        <f>$AO$8</f>
        <v/>
      </c>
    </row>
    <row r="183">
      <c r="A183" s="54">
        <f>応募用紙・団体!A310</f>
        <v/>
      </c>
      <c r="B183" s="54">
        <f>応募用紙・団体!B310</f>
        <v/>
      </c>
      <c r="C183" s="54">
        <f>応募用紙・団体!M310</f>
        <v/>
      </c>
      <c r="D183" s="54">
        <f>応募用紙・団体!Q310</f>
        <v/>
      </c>
      <c r="E183" s="54">
        <f>$E$8</f>
        <v/>
      </c>
      <c r="F183" s="54">
        <f>$F$8</f>
        <v/>
      </c>
      <c r="G183" s="54">
        <f>$G$8</f>
        <v/>
      </c>
      <c r="H183" s="54">
        <f>$H$8</f>
        <v/>
      </c>
      <c r="I183" s="80">
        <f>$I$8</f>
        <v/>
      </c>
      <c r="J183" s="36">
        <f>応募用紙・団体!W310</f>
        <v/>
      </c>
      <c r="K183" s="73">
        <f>IF(応募用紙・団体!U310="男","男","")</f>
        <v/>
      </c>
      <c r="L183" s="73">
        <f>IF(応募用紙・団体!U310="女","女","")</f>
        <v/>
      </c>
      <c r="M183" s="109">
        <f>$M$8</f>
        <v/>
      </c>
      <c r="N183" s="109">
        <f>$N$8</f>
        <v/>
      </c>
      <c r="O183" s="109">
        <f>$O$8</f>
        <v/>
      </c>
      <c r="P183" s="109">
        <f>$P$8</f>
        <v/>
      </c>
      <c r="Q183" s="109">
        <f>$Q$8</f>
        <v/>
      </c>
      <c r="R183" s="109">
        <f>$R$8</f>
        <v/>
      </c>
      <c r="S183" s="109">
        <f>$S$8</f>
        <v/>
      </c>
      <c r="T183" s="109">
        <f>$T$8</f>
        <v/>
      </c>
      <c r="U183" s="109">
        <f>$U$8</f>
        <v/>
      </c>
      <c r="V183" s="109">
        <f>$V$8</f>
        <v/>
      </c>
      <c r="W183" s="109">
        <f>$W$8</f>
        <v/>
      </c>
      <c r="X183" s="109">
        <f>$X$8</f>
        <v/>
      </c>
      <c r="Y183" s="109">
        <f>$Y$8</f>
        <v/>
      </c>
      <c r="Z183" s="54">
        <f>$Z$8</f>
        <v/>
      </c>
      <c r="AA183" s="80">
        <f>$AA$8</f>
        <v/>
      </c>
      <c r="AB183" s="80">
        <f>$AB$8</f>
        <v/>
      </c>
      <c r="AC183" s="80">
        <f>$AC$8</f>
        <v/>
      </c>
      <c r="AD183" s="80">
        <f>$AD$8</f>
        <v/>
      </c>
      <c r="AE183" s="80">
        <f>$AE$8</f>
        <v/>
      </c>
      <c r="AF183" s="80">
        <f>$AF$8</f>
        <v/>
      </c>
      <c r="AG183" s="71">
        <f>$AG$8</f>
        <v/>
      </c>
      <c r="AH183" s="36" t="n"/>
      <c r="AI183" s="36">
        <f>$AI$8</f>
        <v/>
      </c>
      <c r="AJ183" s="36">
        <f>$AJ$8</f>
        <v/>
      </c>
      <c r="AK183" s="36">
        <f>$AK$8</f>
        <v/>
      </c>
      <c r="AL183" s="36">
        <f>$AL$8</f>
        <v/>
      </c>
      <c r="AM183" s="36">
        <f>$AM$8</f>
        <v/>
      </c>
      <c r="AN183" s="36">
        <f>$AN$8</f>
        <v/>
      </c>
      <c r="AO183" s="36">
        <f>$AO$8</f>
        <v/>
      </c>
    </row>
    <row r="184">
      <c r="A184" s="54">
        <f>応募用紙・団体!A311</f>
        <v/>
      </c>
      <c r="B184" s="54">
        <f>応募用紙・団体!B311</f>
        <v/>
      </c>
      <c r="C184" s="54">
        <f>応募用紙・団体!M311</f>
        <v/>
      </c>
      <c r="D184" s="54">
        <f>応募用紙・団体!Q311</f>
        <v/>
      </c>
      <c r="E184" s="54">
        <f>$E$8</f>
        <v/>
      </c>
      <c r="F184" s="54">
        <f>$F$8</f>
        <v/>
      </c>
      <c r="G184" s="54">
        <f>$G$8</f>
        <v/>
      </c>
      <c r="H184" s="54">
        <f>$H$8</f>
        <v/>
      </c>
      <c r="I184" s="80">
        <f>$I$8</f>
        <v/>
      </c>
      <c r="J184" s="36">
        <f>応募用紙・団体!W311</f>
        <v/>
      </c>
      <c r="K184" s="73">
        <f>IF(応募用紙・団体!U311="男","男","")</f>
        <v/>
      </c>
      <c r="L184" s="73">
        <f>IF(応募用紙・団体!U311="女","女","")</f>
        <v/>
      </c>
      <c r="M184" s="109">
        <f>$M$8</f>
        <v/>
      </c>
      <c r="N184" s="109">
        <f>$N$8</f>
        <v/>
      </c>
      <c r="O184" s="109">
        <f>$O$8</f>
        <v/>
      </c>
      <c r="P184" s="109">
        <f>$P$8</f>
        <v/>
      </c>
      <c r="Q184" s="109">
        <f>$Q$8</f>
        <v/>
      </c>
      <c r="R184" s="109">
        <f>$R$8</f>
        <v/>
      </c>
      <c r="S184" s="109">
        <f>$S$8</f>
        <v/>
      </c>
      <c r="T184" s="109">
        <f>$T$8</f>
        <v/>
      </c>
      <c r="U184" s="109">
        <f>$U$8</f>
        <v/>
      </c>
      <c r="V184" s="109">
        <f>$V$8</f>
        <v/>
      </c>
      <c r="W184" s="109">
        <f>$W$8</f>
        <v/>
      </c>
      <c r="X184" s="109">
        <f>$X$8</f>
        <v/>
      </c>
      <c r="Y184" s="109">
        <f>$Y$8</f>
        <v/>
      </c>
      <c r="Z184" s="54">
        <f>$Z$8</f>
        <v/>
      </c>
      <c r="AA184" s="80">
        <f>$AA$8</f>
        <v/>
      </c>
      <c r="AB184" s="80">
        <f>$AB$8</f>
        <v/>
      </c>
      <c r="AC184" s="80">
        <f>$AC$8</f>
        <v/>
      </c>
      <c r="AD184" s="80">
        <f>$AD$8</f>
        <v/>
      </c>
      <c r="AE184" s="80">
        <f>$AE$8</f>
        <v/>
      </c>
      <c r="AF184" s="80">
        <f>$AF$8</f>
        <v/>
      </c>
      <c r="AG184" s="71">
        <f>$AG$8</f>
        <v/>
      </c>
      <c r="AH184" s="36" t="n"/>
      <c r="AI184" s="36">
        <f>$AI$8</f>
        <v/>
      </c>
      <c r="AJ184" s="36">
        <f>$AJ$8</f>
        <v/>
      </c>
      <c r="AK184" s="36">
        <f>$AK$8</f>
        <v/>
      </c>
      <c r="AL184" s="36">
        <f>$AL$8</f>
        <v/>
      </c>
      <c r="AM184" s="36">
        <f>$AM$8</f>
        <v/>
      </c>
      <c r="AN184" s="36">
        <f>$AN$8</f>
        <v/>
      </c>
      <c r="AO184" s="36">
        <f>$AO$8</f>
        <v/>
      </c>
    </row>
    <row r="185">
      <c r="A185" s="54">
        <f>応募用紙・団体!A312</f>
        <v/>
      </c>
      <c r="B185" s="54">
        <f>応募用紙・団体!B312</f>
        <v/>
      </c>
      <c r="C185" s="54">
        <f>応募用紙・団体!M312</f>
        <v/>
      </c>
      <c r="D185" s="54">
        <f>応募用紙・団体!Q312</f>
        <v/>
      </c>
      <c r="E185" s="54">
        <f>$E$8</f>
        <v/>
      </c>
      <c r="F185" s="54">
        <f>$F$8</f>
        <v/>
      </c>
      <c r="G185" s="54">
        <f>$G$8</f>
        <v/>
      </c>
      <c r="H185" s="54">
        <f>$H$8</f>
        <v/>
      </c>
      <c r="I185" s="80">
        <f>$I$8</f>
        <v/>
      </c>
      <c r="J185" s="36">
        <f>応募用紙・団体!W312</f>
        <v/>
      </c>
      <c r="K185" s="73">
        <f>IF(応募用紙・団体!U312="男","男","")</f>
        <v/>
      </c>
      <c r="L185" s="73">
        <f>IF(応募用紙・団体!U312="女","女","")</f>
        <v/>
      </c>
      <c r="M185" s="109">
        <f>$M$8</f>
        <v/>
      </c>
      <c r="N185" s="109">
        <f>$N$8</f>
        <v/>
      </c>
      <c r="O185" s="109">
        <f>$O$8</f>
        <v/>
      </c>
      <c r="P185" s="109">
        <f>$P$8</f>
        <v/>
      </c>
      <c r="Q185" s="109">
        <f>$Q$8</f>
        <v/>
      </c>
      <c r="R185" s="109">
        <f>$R$8</f>
        <v/>
      </c>
      <c r="S185" s="109">
        <f>$S$8</f>
        <v/>
      </c>
      <c r="T185" s="109">
        <f>$T$8</f>
        <v/>
      </c>
      <c r="U185" s="109">
        <f>$U$8</f>
        <v/>
      </c>
      <c r="V185" s="109">
        <f>$V$8</f>
        <v/>
      </c>
      <c r="W185" s="109">
        <f>$W$8</f>
        <v/>
      </c>
      <c r="X185" s="109">
        <f>$X$8</f>
        <v/>
      </c>
      <c r="Y185" s="109">
        <f>$Y$8</f>
        <v/>
      </c>
      <c r="Z185" s="54">
        <f>$Z$8</f>
        <v/>
      </c>
      <c r="AA185" s="80">
        <f>$AA$8</f>
        <v/>
      </c>
      <c r="AB185" s="80">
        <f>$AB$8</f>
        <v/>
      </c>
      <c r="AC185" s="80">
        <f>$AC$8</f>
        <v/>
      </c>
      <c r="AD185" s="80">
        <f>$AD$8</f>
        <v/>
      </c>
      <c r="AE185" s="80">
        <f>$AE$8</f>
        <v/>
      </c>
      <c r="AF185" s="80">
        <f>$AF$8</f>
        <v/>
      </c>
      <c r="AG185" s="71">
        <f>$AG$8</f>
        <v/>
      </c>
      <c r="AH185" s="36" t="n"/>
      <c r="AI185" s="36">
        <f>$AI$8</f>
        <v/>
      </c>
      <c r="AJ185" s="36">
        <f>$AJ$8</f>
        <v/>
      </c>
      <c r="AK185" s="36">
        <f>$AK$8</f>
        <v/>
      </c>
      <c r="AL185" s="36">
        <f>$AL$8</f>
        <v/>
      </c>
      <c r="AM185" s="36">
        <f>$AM$8</f>
        <v/>
      </c>
      <c r="AN185" s="36">
        <f>$AN$8</f>
        <v/>
      </c>
      <c r="AO185" s="36">
        <f>$AO$8</f>
        <v/>
      </c>
    </row>
    <row r="186">
      <c r="A186" s="54">
        <f>応募用紙・団体!A313</f>
        <v/>
      </c>
      <c r="B186" s="54">
        <f>応募用紙・団体!B313</f>
        <v/>
      </c>
      <c r="C186" s="54">
        <f>応募用紙・団体!M313</f>
        <v/>
      </c>
      <c r="D186" s="54">
        <f>応募用紙・団体!Q313</f>
        <v/>
      </c>
      <c r="E186" s="54">
        <f>$E$8</f>
        <v/>
      </c>
      <c r="F186" s="54">
        <f>$F$8</f>
        <v/>
      </c>
      <c r="G186" s="54">
        <f>$G$8</f>
        <v/>
      </c>
      <c r="H186" s="54">
        <f>$H$8</f>
        <v/>
      </c>
      <c r="I186" s="80">
        <f>$I$8</f>
        <v/>
      </c>
      <c r="J186" s="36">
        <f>応募用紙・団体!W313</f>
        <v/>
      </c>
      <c r="K186" s="73">
        <f>IF(応募用紙・団体!U313="男","男","")</f>
        <v/>
      </c>
      <c r="L186" s="73">
        <f>IF(応募用紙・団体!U313="女","女","")</f>
        <v/>
      </c>
      <c r="M186" s="109">
        <f>$M$8</f>
        <v/>
      </c>
      <c r="N186" s="109">
        <f>$N$8</f>
        <v/>
      </c>
      <c r="O186" s="109">
        <f>$O$8</f>
        <v/>
      </c>
      <c r="P186" s="109">
        <f>$P$8</f>
        <v/>
      </c>
      <c r="Q186" s="109">
        <f>$Q$8</f>
        <v/>
      </c>
      <c r="R186" s="109">
        <f>$R$8</f>
        <v/>
      </c>
      <c r="S186" s="109">
        <f>$S$8</f>
        <v/>
      </c>
      <c r="T186" s="109">
        <f>$T$8</f>
        <v/>
      </c>
      <c r="U186" s="109">
        <f>$U$8</f>
        <v/>
      </c>
      <c r="V186" s="109">
        <f>$V$8</f>
        <v/>
      </c>
      <c r="W186" s="109">
        <f>$W$8</f>
        <v/>
      </c>
      <c r="X186" s="109">
        <f>$X$8</f>
        <v/>
      </c>
      <c r="Y186" s="109">
        <f>$Y$8</f>
        <v/>
      </c>
      <c r="Z186" s="54">
        <f>$Z$8</f>
        <v/>
      </c>
      <c r="AA186" s="80">
        <f>$AA$8</f>
        <v/>
      </c>
      <c r="AB186" s="80">
        <f>$AB$8</f>
        <v/>
      </c>
      <c r="AC186" s="80">
        <f>$AC$8</f>
        <v/>
      </c>
      <c r="AD186" s="80">
        <f>$AD$8</f>
        <v/>
      </c>
      <c r="AE186" s="80">
        <f>$AE$8</f>
        <v/>
      </c>
      <c r="AF186" s="80">
        <f>$AF$8</f>
        <v/>
      </c>
      <c r="AG186" s="71">
        <f>$AG$8</f>
        <v/>
      </c>
      <c r="AH186" s="36" t="n"/>
      <c r="AI186" s="36">
        <f>$AI$8</f>
        <v/>
      </c>
      <c r="AJ186" s="36">
        <f>$AJ$8</f>
        <v/>
      </c>
      <c r="AK186" s="36">
        <f>$AK$8</f>
        <v/>
      </c>
      <c r="AL186" s="36">
        <f>$AL$8</f>
        <v/>
      </c>
      <c r="AM186" s="36">
        <f>$AM$8</f>
        <v/>
      </c>
      <c r="AN186" s="36">
        <f>$AN$8</f>
        <v/>
      </c>
      <c r="AO186" s="36">
        <f>$AO$8</f>
        <v/>
      </c>
    </row>
    <row r="187">
      <c r="A187" s="54">
        <f>応募用紙・団体!A314</f>
        <v/>
      </c>
      <c r="B187" s="54">
        <f>応募用紙・団体!B314</f>
        <v/>
      </c>
      <c r="C187" s="54">
        <f>応募用紙・団体!M314</f>
        <v/>
      </c>
      <c r="D187" s="54">
        <f>応募用紙・団体!Q314</f>
        <v/>
      </c>
      <c r="E187" s="54">
        <f>$E$8</f>
        <v/>
      </c>
      <c r="F187" s="54">
        <f>$F$8</f>
        <v/>
      </c>
      <c r="G187" s="54">
        <f>$G$8</f>
        <v/>
      </c>
      <c r="H187" s="54">
        <f>$H$8</f>
        <v/>
      </c>
      <c r="I187" s="80">
        <f>$I$8</f>
        <v/>
      </c>
      <c r="J187" s="36">
        <f>応募用紙・団体!W314</f>
        <v/>
      </c>
      <c r="K187" s="73">
        <f>IF(応募用紙・団体!U314="男","男","")</f>
        <v/>
      </c>
      <c r="L187" s="73">
        <f>IF(応募用紙・団体!U314="女","女","")</f>
        <v/>
      </c>
      <c r="M187" s="109">
        <f>$M$8</f>
        <v/>
      </c>
      <c r="N187" s="109">
        <f>$N$8</f>
        <v/>
      </c>
      <c r="O187" s="109">
        <f>$O$8</f>
        <v/>
      </c>
      <c r="P187" s="109">
        <f>$P$8</f>
        <v/>
      </c>
      <c r="Q187" s="109">
        <f>$Q$8</f>
        <v/>
      </c>
      <c r="R187" s="109">
        <f>$R$8</f>
        <v/>
      </c>
      <c r="S187" s="109">
        <f>$S$8</f>
        <v/>
      </c>
      <c r="T187" s="109">
        <f>$T$8</f>
        <v/>
      </c>
      <c r="U187" s="109">
        <f>$U$8</f>
        <v/>
      </c>
      <c r="V187" s="109">
        <f>$V$8</f>
        <v/>
      </c>
      <c r="W187" s="109">
        <f>$W$8</f>
        <v/>
      </c>
      <c r="X187" s="109">
        <f>$X$8</f>
        <v/>
      </c>
      <c r="Y187" s="109">
        <f>$Y$8</f>
        <v/>
      </c>
      <c r="Z187" s="54">
        <f>$Z$8</f>
        <v/>
      </c>
      <c r="AA187" s="80">
        <f>$AA$8</f>
        <v/>
      </c>
      <c r="AB187" s="80">
        <f>$AB$8</f>
        <v/>
      </c>
      <c r="AC187" s="80">
        <f>$AC$8</f>
        <v/>
      </c>
      <c r="AD187" s="80">
        <f>$AD$8</f>
        <v/>
      </c>
      <c r="AE187" s="80">
        <f>$AE$8</f>
        <v/>
      </c>
      <c r="AF187" s="80">
        <f>$AF$8</f>
        <v/>
      </c>
      <c r="AG187" s="71">
        <f>$AG$8</f>
        <v/>
      </c>
      <c r="AH187" s="36" t="n"/>
      <c r="AI187" s="36">
        <f>$AI$8</f>
        <v/>
      </c>
      <c r="AJ187" s="36">
        <f>$AJ$8</f>
        <v/>
      </c>
      <c r="AK187" s="36">
        <f>$AK$8</f>
        <v/>
      </c>
      <c r="AL187" s="36">
        <f>$AL$8</f>
        <v/>
      </c>
      <c r="AM187" s="36">
        <f>$AM$8</f>
        <v/>
      </c>
      <c r="AN187" s="36">
        <f>$AN$8</f>
        <v/>
      </c>
      <c r="AO187" s="36">
        <f>$AO$8</f>
        <v/>
      </c>
    </row>
    <row r="188">
      <c r="A188" s="54">
        <f>応募用紙・団体!A328</f>
        <v/>
      </c>
      <c r="B188" s="54">
        <f>応募用紙・団体!B328</f>
        <v/>
      </c>
      <c r="C188" s="54">
        <f>応募用紙・団体!M328</f>
        <v/>
      </c>
      <c r="D188" s="54">
        <f>応募用紙・団体!Q328</f>
        <v/>
      </c>
      <c r="E188" s="54">
        <f>$E$8</f>
        <v/>
      </c>
      <c r="F188" s="54">
        <f>$F$8</f>
        <v/>
      </c>
      <c r="G188" s="54">
        <f>$G$8</f>
        <v/>
      </c>
      <c r="H188" s="54">
        <f>$H$8</f>
        <v/>
      </c>
      <c r="I188" s="80">
        <f>$I$8</f>
        <v/>
      </c>
      <c r="J188" s="36">
        <f>応募用紙・団体!W328</f>
        <v/>
      </c>
      <c r="K188" s="73">
        <f>IF(応募用紙・団体!U328="男","男","")</f>
        <v/>
      </c>
      <c r="L188" s="73">
        <f>IF(応募用紙・団体!U328="女","女","")</f>
        <v/>
      </c>
      <c r="M188" s="109">
        <f>$M$8</f>
        <v/>
      </c>
      <c r="N188" s="109">
        <f>$N$8</f>
        <v/>
      </c>
      <c r="O188" s="109">
        <f>$O$8</f>
        <v/>
      </c>
      <c r="P188" s="109">
        <f>$P$8</f>
        <v/>
      </c>
      <c r="Q188" s="109">
        <f>$Q$8</f>
        <v/>
      </c>
      <c r="R188" s="109">
        <f>$R$8</f>
        <v/>
      </c>
      <c r="S188" s="109">
        <f>$S$8</f>
        <v/>
      </c>
      <c r="T188" s="109">
        <f>$T$8</f>
        <v/>
      </c>
      <c r="U188" s="109">
        <f>$U$8</f>
        <v/>
      </c>
      <c r="V188" s="109">
        <f>$V$8</f>
        <v/>
      </c>
      <c r="W188" s="109">
        <f>$W$8</f>
        <v/>
      </c>
      <c r="X188" s="109">
        <f>$X$8</f>
        <v/>
      </c>
      <c r="Y188" s="109">
        <f>$Y$8</f>
        <v/>
      </c>
      <c r="Z188" s="54">
        <f>$Z$8</f>
        <v/>
      </c>
      <c r="AA188" s="80">
        <f>$AA$8</f>
        <v/>
      </c>
      <c r="AB188" s="80">
        <f>$AB$8</f>
        <v/>
      </c>
      <c r="AC188" s="80">
        <f>$AC$8</f>
        <v/>
      </c>
      <c r="AD188" s="80">
        <f>$AD$8</f>
        <v/>
      </c>
      <c r="AE188" s="80">
        <f>$AE$8</f>
        <v/>
      </c>
      <c r="AF188" s="80">
        <f>$AF$8</f>
        <v/>
      </c>
      <c r="AG188" s="71">
        <f>$AG$8</f>
        <v/>
      </c>
      <c r="AH188" s="36" t="n"/>
      <c r="AI188" s="36">
        <f>$AI$8</f>
        <v/>
      </c>
      <c r="AJ188" s="36">
        <f>$AJ$8</f>
        <v/>
      </c>
      <c r="AK188" s="36">
        <f>$AK$8</f>
        <v/>
      </c>
      <c r="AL188" s="36">
        <f>$AL$8</f>
        <v/>
      </c>
      <c r="AM188" s="36">
        <f>$AM$8</f>
        <v/>
      </c>
      <c r="AN188" s="36">
        <f>$AN$8</f>
        <v/>
      </c>
      <c r="AO188" s="36">
        <f>$AO$8</f>
        <v/>
      </c>
    </row>
    <row r="189">
      <c r="A189" s="54">
        <f>応募用紙・団体!A329</f>
        <v/>
      </c>
      <c r="B189" s="54">
        <f>応募用紙・団体!B329</f>
        <v/>
      </c>
      <c r="C189" s="54">
        <f>応募用紙・団体!M329</f>
        <v/>
      </c>
      <c r="D189" s="54">
        <f>応募用紙・団体!Q329</f>
        <v/>
      </c>
      <c r="E189" s="54">
        <f>$E$8</f>
        <v/>
      </c>
      <c r="F189" s="54">
        <f>$F$8</f>
        <v/>
      </c>
      <c r="G189" s="54">
        <f>$G$8</f>
        <v/>
      </c>
      <c r="H189" s="54">
        <f>$H$8</f>
        <v/>
      </c>
      <c r="I189" s="80">
        <f>$I$8</f>
        <v/>
      </c>
      <c r="J189" s="36">
        <f>応募用紙・団体!W329</f>
        <v/>
      </c>
      <c r="K189" s="73">
        <f>IF(応募用紙・団体!U329="男","男","")</f>
        <v/>
      </c>
      <c r="L189" s="73">
        <f>IF(応募用紙・団体!U329="女","女","")</f>
        <v/>
      </c>
      <c r="M189" s="109">
        <f>$M$8</f>
        <v/>
      </c>
      <c r="N189" s="109">
        <f>$N$8</f>
        <v/>
      </c>
      <c r="O189" s="109">
        <f>$O$8</f>
        <v/>
      </c>
      <c r="P189" s="109">
        <f>$P$8</f>
        <v/>
      </c>
      <c r="Q189" s="109">
        <f>$Q$8</f>
        <v/>
      </c>
      <c r="R189" s="109">
        <f>$R$8</f>
        <v/>
      </c>
      <c r="S189" s="109">
        <f>$S$8</f>
        <v/>
      </c>
      <c r="T189" s="109">
        <f>$T$8</f>
        <v/>
      </c>
      <c r="U189" s="109">
        <f>$U$8</f>
        <v/>
      </c>
      <c r="V189" s="109">
        <f>$V$8</f>
        <v/>
      </c>
      <c r="W189" s="109">
        <f>$W$8</f>
        <v/>
      </c>
      <c r="X189" s="109">
        <f>$X$8</f>
        <v/>
      </c>
      <c r="Y189" s="109">
        <f>$Y$8</f>
        <v/>
      </c>
      <c r="Z189" s="54">
        <f>$Z$8</f>
        <v/>
      </c>
      <c r="AA189" s="80">
        <f>$AA$8</f>
        <v/>
      </c>
      <c r="AB189" s="80">
        <f>$AB$8</f>
        <v/>
      </c>
      <c r="AC189" s="80">
        <f>$AC$8</f>
        <v/>
      </c>
      <c r="AD189" s="80">
        <f>$AD$8</f>
        <v/>
      </c>
      <c r="AE189" s="80">
        <f>$AE$8</f>
        <v/>
      </c>
      <c r="AF189" s="80">
        <f>$AF$8</f>
        <v/>
      </c>
      <c r="AG189" s="71">
        <f>$AG$8</f>
        <v/>
      </c>
      <c r="AH189" s="36" t="n"/>
      <c r="AI189" s="36">
        <f>$AI$8</f>
        <v/>
      </c>
      <c r="AJ189" s="36">
        <f>$AJ$8</f>
        <v/>
      </c>
      <c r="AK189" s="36">
        <f>$AK$8</f>
        <v/>
      </c>
      <c r="AL189" s="36">
        <f>$AL$8</f>
        <v/>
      </c>
      <c r="AM189" s="36">
        <f>$AM$8</f>
        <v/>
      </c>
      <c r="AN189" s="36">
        <f>$AN$8</f>
        <v/>
      </c>
      <c r="AO189" s="36">
        <f>$AO$8</f>
        <v/>
      </c>
    </row>
    <row r="190">
      <c r="A190" s="54">
        <f>応募用紙・団体!A330</f>
        <v/>
      </c>
      <c r="B190" s="54">
        <f>応募用紙・団体!B330</f>
        <v/>
      </c>
      <c r="C190" s="54">
        <f>応募用紙・団体!M330</f>
        <v/>
      </c>
      <c r="D190" s="54">
        <f>応募用紙・団体!Q330</f>
        <v/>
      </c>
      <c r="E190" s="54">
        <f>$E$8</f>
        <v/>
      </c>
      <c r="F190" s="54">
        <f>$F$8</f>
        <v/>
      </c>
      <c r="G190" s="54">
        <f>$G$8</f>
        <v/>
      </c>
      <c r="H190" s="54">
        <f>$H$8</f>
        <v/>
      </c>
      <c r="I190" s="80">
        <f>$I$8</f>
        <v/>
      </c>
      <c r="J190" s="36">
        <f>応募用紙・団体!W330</f>
        <v/>
      </c>
      <c r="K190" s="73">
        <f>IF(応募用紙・団体!U330="男","男","")</f>
        <v/>
      </c>
      <c r="L190" s="73">
        <f>IF(応募用紙・団体!U330="女","女","")</f>
        <v/>
      </c>
      <c r="M190" s="109">
        <f>$M$8</f>
        <v/>
      </c>
      <c r="N190" s="109">
        <f>$N$8</f>
        <v/>
      </c>
      <c r="O190" s="109">
        <f>$O$8</f>
        <v/>
      </c>
      <c r="P190" s="109">
        <f>$P$8</f>
        <v/>
      </c>
      <c r="Q190" s="109">
        <f>$Q$8</f>
        <v/>
      </c>
      <c r="R190" s="109">
        <f>$R$8</f>
        <v/>
      </c>
      <c r="S190" s="109">
        <f>$S$8</f>
        <v/>
      </c>
      <c r="T190" s="109">
        <f>$T$8</f>
        <v/>
      </c>
      <c r="U190" s="109">
        <f>$U$8</f>
        <v/>
      </c>
      <c r="V190" s="109">
        <f>$V$8</f>
        <v/>
      </c>
      <c r="W190" s="109">
        <f>$W$8</f>
        <v/>
      </c>
      <c r="X190" s="109">
        <f>$X$8</f>
        <v/>
      </c>
      <c r="Y190" s="109">
        <f>$Y$8</f>
        <v/>
      </c>
      <c r="Z190" s="54">
        <f>$Z$8</f>
        <v/>
      </c>
      <c r="AA190" s="80">
        <f>$AA$8</f>
        <v/>
      </c>
      <c r="AB190" s="80">
        <f>$AB$8</f>
        <v/>
      </c>
      <c r="AC190" s="80">
        <f>$AC$8</f>
        <v/>
      </c>
      <c r="AD190" s="80">
        <f>$AD$8</f>
        <v/>
      </c>
      <c r="AE190" s="80">
        <f>$AE$8</f>
        <v/>
      </c>
      <c r="AF190" s="80">
        <f>$AF$8</f>
        <v/>
      </c>
      <c r="AG190" s="71">
        <f>$AG$8</f>
        <v/>
      </c>
      <c r="AH190" s="36" t="n"/>
      <c r="AI190" s="36">
        <f>$AI$8</f>
        <v/>
      </c>
      <c r="AJ190" s="36">
        <f>$AJ$8</f>
        <v/>
      </c>
      <c r="AK190" s="36">
        <f>$AK$8</f>
        <v/>
      </c>
      <c r="AL190" s="36">
        <f>$AL$8</f>
        <v/>
      </c>
      <c r="AM190" s="36">
        <f>$AM$8</f>
        <v/>
      </c>
      <c r="AN190" s="36">
        <f>$AN$8</f>
        <v/>
      </c>
      <c r="AO190" s="36">
        <f>$AO$8</f>
        <v/>
      </c>
    </row>
    <row r="191">
      <c r="A191" s="54">
        <f>応募用紙・団体!A331</f>
        <v/>
      </c>
      <c r="B191" s="54">
        <f>応募用紙・団体!B331</f>
        <v/>
      </c>
      <c r="C191" s="54">
        <f>応募用紙・団体!M331</f>
        <v/>
      </c>
      <c r="D191" s="54">
        <f>応募用紙・団体!Q331</f>
        <v/>
      </c>
      <c r="E191" s="54">
        <f>$E$8</f>
        <v/>
      </c>
      <c r="F191" s="54">
        <f>$F$8</f>
        <v/>
      </c>
      <c r="G191" s="54">
        <f>$G$8</f>
        <v/>
      </c>
      <c r="H191" s="54">
        <f>$H$8</f>
        <v/>
      </c>
      <c r="I191" s="80">
        <f>$I$8</f>
        <v/>
      </c>
      <c r="J191" s="36">
        <f>応募用紙・団体!W331</f>
        <v/>
      </c>
      <c r="K191" s="73">
        <f>IF(応募用紙・団体!U331="男","男","")</f>
        <v/>
      </c>
      <c r="L191" s="73">
        <f>IF(応募用紙・団体!U331="女","女","")</f>
        <v/>
      </c>
      <c r="M191" s="109">
        <f>$M$8</f>
        <v/>
      </c>
      <c r="N191" s="109">
        <f>$N$8</f>
        <v/>
      </c>
      <c r="O191" s="109">
        <f>$O$8</f>
        <v/>
      </c>
      <c r="P191" s="109">
        <f>$P$8</f>
        <v/>
      </c>
      <c r="Q191" s="109">
        <f>$Q$8</f>
        <v/>
      </c>
      <c r="R191" s="109">
        <f>$R$8</f>
        <v/>
      </c>
      <c r="S191" s="109">
        <f>$S$8</f>
        <v/>
      </c>
      <c r="T191" s="109">
        <f>$T$8</f>
        <v/>
      </c>
      <c r="U191" s="109">
        <f>$U$8</f>
        <v/>
      </c>
      <c r="V191" s="109">
        <f>$V$8</f>
        <v/>
      </c>
      <c r="W191" s="109">
        <f>$W$8</f>
        <v/>
      </c>
      <c r="X191" s="109">
        <f>$X$8</f>
        <v/>
      </c>
      <c r="Y191" s="109">
        <f>$Y$8</f>
        <v/>
      </c>
      <c r="Z191" s="54">
        <f>$Z$8</f>
        <v/>
      </c>
      <c r="AA191" s="80">
        <f>$AA$8</f>
        <v/>
      </c>
      <c r="AB191" s="80">
        <f>$AB$8</f>
        <v/>
      </c>
      <c r="AC191" s="80">
        <f>$AC$8</f>
        <v/>
      </c>
      <c r="AD191" s="80">
        <f>$AD$8</f>
        <v/>
      </c>
      <c r="AE191" s="80">
        <f>$AE$8</f>
        <v/>
      </c>
      <c r="AF191" s="80">
        <f>$AF$8</f>
        <v/>
      </c>
      <c r="AG191" s="71">
        <f>$AG$8</f>
        <v/>
      </c>
      <c r="AH191" s="36" t="n"/>
      <c r="AI191" s="36">
        <f>$AI$8</f>
        <v/>
      </c>
      <c r="AJ191" s="36">
        <f>$AJ$8</f>
        <v/>
      </c>
      <c r="AK191" s="36">
        <f>$AK$8</f>
        <v/>
      </c>
      <c r="AL191" s="36">
        <f>$AL$8</f>
        <v/>
      </c>
      <c r="AM191" s="36">
        <f>$AM$8</f>
        <v/>
      </c>
      <c r="AN191" s="36">
        <f>$AN$8</f>
        <v/>
      </c>
      <c r="AO191" s="36">
        <f>$AO$8</f>
        <v/>
      </c>
    </row>
    <row r="192">
      <c r="A192" s="54">
        <f>応募用紙・団体!A332</f>
        <v/>
      </c>
      <c r="B192" s="54">
        <f>応募用紙・団体!B332</f>
        <v/>
      </c>
      <c r="C192" s="54">
        <f>応募用紙・団体!M332</f>
        <v/>
      </c>
      <c r="D192" s="54">
        <f>応募用紙・団体!Q332</f>
        <v/>
      </c>
      <c r="E192" s="54">
        <f>$E$8</f>
        <v/>
      </c>
      <c r="F192" s="54">
        <f>$F$8</f>
        <v/>
      </c>
      <c r="G192" s="54">
        <f>$G$8</f>
        <v/>
      </c>
      <c r="H192" s="54">
        <f>$H$8</f>
        <v/>
      </c>
      <c r="I192" s="80">
        <f>$I$8</f>
        <v/>
      </c>
      <c r="J192" s="36">
        <f>応募用紙・団体!W332</f>
        <v/>
      </c>
      <c r="K192" s="73">
        <f>IF(応募用紙・団体!U332="男","男","")</f>
        <v/>
      </c>
      <c r="L192" s="73">
        <f>IF(応募用紙・団体!U332="女","女","")</f>
        <v/>
      </c>
      <c r="M192" s="109">
        <f>$M$8</f>
        <v/>
      </c>
      <c r="N192" s="109">
        <f>$N$8</f>
        <v/>
      </c>
      <c r="O192" s="109">
        <f>$O$8</f>
        <v/>
      </c>
      <c r="P192" s="109">
        <f>$P$8</f>
        <v/>
      </c>
      <c r="Q192" s="109">
        <f>$Q$8</f>
        <v/>
      </c>
      <c r="R192" s="109">
        <f>$R$8</f>
        <v/>
      </c>
      <c r="S192" s="109">
        <f>$S$8</f>
        <v/>
      </c>
      <c r="T192" s="109">
        <f>$T$8</f>
        <v/>
      </c>
      <c r="U192" s="109">
        <f>$U$8</f>
        <v/>
      </c>
      <c r="V192" s="109">
        <f>$V$8</f>
        <v/>
      </c>
      <c r="W192" s="109">
        <f>$W$8</f>
        <v/>
      </c>
      <c r="X192" s="109">
        <f>$X$8</f>
        <v/>
      </c>
      <c r="Y192" s="109">
        <f>$Y$8</f>
        <v/>
      </c>
      <c r="Z192" s="54">
        <f>$Z$8</f>
        <v/>
      </c>
      <c r="AA192" s="80">
        <f>$AA$8</f>
        <v/>
      </c>
      <c r="AB192" s="80">
        <f>$AB$8</f>
        <v/>
      </c>
      <c r="AC192" s="80">
        <f>$AC$8</f>
        <v/>
      </c>
      <c r="AD192" s="80">
        <f>$AD$8</f>
        <v/>
      </c>
      <c r="AE192" s="80">
        <f>$AE$8</f>
        <v/>
      </c>
      <c r="AF192" s="80">
        <f>$AF$8</f>
        <v/>
      </c>
      <c r="AG192" s="71">
        <f>$AG$8</f>
        <v/>
      </c>
      <c r="AH192" s="36" t="n"/>
      <c r="AI192" s="36">
        <f>$AI$8</f>
        <v/>
      </c>
      <c r="AJ192" s="36">
        <f>$AJ$8</f>
        <v/>
      </c>
      <c r="AK192" s="36">
        <f>$AK$8</f>
        <v/>
      </c>
      <c r="AL192" s="36">
        <f>$AL$8</f>
        <v/>
      </c>
      <c r="AM192" s="36">
        <f>$AM$8</f>
        <v/>
      </c>
      <c r="AN192" s="36">
        <f>$AN$8</f>
        <v/>
      </c>
      <c r="AO192" s="36">
        <f>$AO$8</f>
        <v/>
      </c>
    </row>
    <row r="193">
      <c r="A193" s="54">
        <f>応募用紙・団体!A333</f>
        <v/>
      </c>
      <c r="B193" s="54">
        <f>応募用紙・団体!B333</f>
        <v/>
      </c>
      <c r="C193" s="54">
        <f>応募用紙・団体!M333</f>
        <v/>
      </c>
      <c r="D193" s="54">
        <f>応募用紙・団体!Q333</f>
        <v/>
      </c>
      <c r="E193" s="54">
        <f>$E$8</f>
        <v/>
      </c>
      <c r="F193" s="54">
        <f>$F$8</f>
        <v/>
      </c>
      <c r="G193" s="54">
        <f>$G$8</f>
        <v/>
      </c>
      <c r="H193" s="54">
        <f>$H$8</f>
        <v/>
      </c>
      <c r="I193" s="80">
        <f>$I$8</f>
        <v/>
      </c>
      <c r="J193" s="36">
        <f>応募用紙・団体!W333</f>
        <v/>
      </c>
      <c r="K193" s="73">
        <f>IF(応募用紙・団体!U333="男","男","")</f>
        <v/>
      </c>
      <c r="L193" s="73">
        <f>IF(応募用紙・団体!U333="女","女","")</f>
        <v/>
      </c>
      <c r="M193" s="109">
        <f>$M$8</f>
        <v/>
      </c>
      <c r="N193" s="109">
        <f>$N$8</f>
        <v/>
      </c>
      <c r="O193" s="109">
        <f>$O$8</f>
        <v/>
      </c>
      <c r="P193" s="109">
        <f>$P$8</f>
        <v/>
      </c>
      <c r="Q193" s="109">
        <f>$Q$8</f>
        <v/>
      </c>
      <c r="R193" s="109">
        <f>$R$8</f>
        <v/>
      </c>
      <c r="S193" s="109">
        <f>$S$8</f>
        <v/>
      </c>
      <c r="T193" s="109">
        <f>$T$8</f>
        <v/>
      </c>
      <c r="U193" s="109">
        <f>$U$8</f>
        <v/>
      </c>
      <c r="V193" s="109">
        <f>$V$8</f>
        <v/>
      </c>
      <c r="W193" s="109">
        <f>$W$8</f>
        <v/>
      </c>
      <c r="X193" s="109">
        <f>$X$8</f>
        <v/>
      </c>
      <c r="Y193" s="109">
        <f>$Y$8</f>
        <v/>
      </c>
      <c r="Z193" s="54">
        <f>$Z$8</f>
        <v/>
      </c>
      <c r="AA193" s="80">
        <f>$AA$8</f>
        <v/>
      </c>
      <c r="AB193" s="80">
        <f>$AB$8</f>
        <v/>
      </c>
      <c r="AC193" s="80">
        <f>$AC$8</f>
        <v/>
      </c>
      <c r="AD193" s="80">
        <f>$AD$8</f>
        <v/>
      </c>
      <c r="AE193" s="80">
        <f>$AE$8</f>
        <v/>
      </c>
      <c r="AF193" s="80">
        <f>$AF$8</f>
        <v/>
      </c>
      <c r="AG193" s="71">
        <f>$AG$8</f>
        <v/>
      </c>
      <c r="AH193" s="36" t="n"/>
      <c r="AI193" s="36">
        <f>$AI$8</f>
        <v/>
      </c>
      <c r="AJ193" s="36">
        <f>$AJ$8</f>
        <v/>
      </c>
      <c r="AK193" s="36">
        <f>$AK$8</f>
        <v/>
      </c>
      <c r="AL193" s="36">
        <f>$AL$8</f>
        <v/>
      </c>
      <c r="AM193" s="36">
        <f>$AM$8</f>
        <v/>
      </c>
      <c r="AN193" s="36">
        <f>$AN$8</f>
        <v/>
      </c>
      <c r="AO193" s="36">
        <f>$AO$8</f>
        <v/>
      </c>
    </row>
    <row r="194">
      <c r="A194" s="54">
        <f>応募用紙・団体!A334</f>
        <v/>
      </c>
      <c r="B194" s="54">
        <f>応募用紙・団体!B334</f>
        <v/>
      </c>
      <c r="C194" s="54">
        <f>応募用紙・団体!M334</f>
        <v/>
      </c>
      <c r="D194" s="54">
        <f>応募用紙・団体!Q334</f>
        <v/>
      </c>
      <c r="E194" s="54">
        <f>$E$8</f>
        <v/>
      </c>
      <c r="F194" s="54">
        <f>$F$8</f>
        <v/>
      </c>
      <c r="G194" s="54">
        <f>$G$8</f>
        <v/>
      </c>
      <c r="H194" s="54">
        <f>$H$8</f>
        <v/>
      </c>
      <c r="I194" s="80">
        <f>$I$8</f>
        <v/>
      </c>
      <c r="J194" s="36">
        <f>応募用紙・団体!W334</f>
        <v/>
      </c>
      <c r="K194" s="73">
        <f>IF(応募用紙・団体!U334="男","男","")</f>
        <v/>
      </c>
      <c r="L194" s="73">
        <f>IF(応募用紙・団体!U334="女","女","")</f>
        <v/>
      </c>
      <c r="M194" s="109">
        <f>$M$8</f>
        <v/>
      </c>
      <c r="N194" s="109">
        <f>$N$8</f>
        <v/>
      </c>
      <c r="O194" s="109">
        <f>$O$8</f>
        <v/>
      </c>
      <c r="P194" s="109">
        <f>$P$8</f>
        <v/>
      </c>
      <c r="Q194" s="109">
        <f>$Q$8</f>
        <v/>
      </c>
      <c r="R194" s="109">
        <f>$R$8</f>
        <v/>
      </c>
      <c r="S194" s="109">
        <f>$S$8</f>
        <v/>
      </c>
      <c r="T194" s="109">
        <f>$T$8</f>
        <v/>
      </c>
      <c r="U194" s="109">
        <f>$U$8</f>
        <v/>
      </c>
      <c r="V194" s="109">
        <f>$V$8</f>
        <v/>
      </c>
      <c r="W194" s="109">
        <f>$W$8</f>
        <v/>
      </c>
      <c r="X194" s="109">
        <f>$X$8</f>
        <v/>
      </c>
      <c r="Y194" s="109">
        <f>$Y$8</f>
        <v/>
      </c>
      <c r="Z194" s="54">
        <f>$Z$8</f>
        <v/>
      </c>
      <c r="AA194" s="80">
        <f>$AA$8</f>
        <v/>
      </c>
      <c r="AB194" s="80">
        <f>$AB$8</f>
        <v/>
      </c>
      <c r="AC194" s="80">
        <f>$AC$8</f>
        <v/>
      </c>
      <c r="AD194" s="80">
        <f>$AD$8</f>
        <v/>
      </c>
      <c r="AE194" s="80">
        <f>$AE$8</f>
        <v/>
      </c>
      <c r="AF194" s="80">
        <f>$AF$8</f>
        <v/>
      </c>
      <c r="AG194" s="71">
        <f>$AG$8</f>
        <v/>
      </c>
      <c r="AH194" s="36" t="n"/>
      <c r="AI194" s="36">
        <f>$AI$8</f>
        <v/>
      </c>
      <c r="AJ194" s="36">
        <f>$AJ$8</f>
        <v/>
      </c>
      <c r="AK194" s="36">
        <f>$AK$8</f>
        <v/>
      </c>
      <c r="AL194" s="36">
        <f>$AL$8</f>
        <v/>
      </c>
      <c r="AM194" s="36">
        <f>$AM$8</f>
        <v/>
      </c>
      <c r="AN194" s="36">
        <f>$AN$8</f>
        <v/>
      </c>
      <c r="AO194" s="36">
        <f>$AO$8</f>
        <v/>
      </c>
    </row>
    <row r="195">
      <c r="A195" s="54">
        <f>応募用紙・団体!A335</f>
        <v/>
      </c>
      <c r="B195" s="54">
        <f>応募用紙・団体!B335</f>
        <v/>
      </c>
      <c r="C195" s="54">
        <f>応募用紙・団体!M335</f>
        <v/>
      </c>
      <c r="D195" s="54">
        <f>応募用紙・団体!Q335</f>
        <v/>
      </c>
      <c r="E195" s="54">
        <f>$E$8</f>
        <v/>
      </c>
      <c r="F195" s="54">
        <f>$F$8</f>
        <v/>
      </c>
      <c r="G195" s="54">
        <f>$G$8</f>
        <v/>
      </c>
      <c r="H195" s="54">
        <f>$H$8</f>
        <v/>
      </c>
      <c r="I195" s="80">
        <f>$I$8</f>
        <v/>
      </c>
      <c r="J195" s="36">
        <f>応募用紙・団体!W335</f>
        <v/>
      </c>
      <c r="K195" s="73">
        <f>IF(応募用紙・団体!U335="男","男","")</f>
        <v/>
      </c>
      <c r="L195" s="73">
        <f>IF(応募用紙・団体!U335="女","女","")</f>
        <v/>
      </c>
      <c r="M195" s="109">
        <f>$M$8</f>
        <v/>
      </c>
      <c r="N195" s="109">
        <f>$N$8</f>
        <v/>
      </c>
      <c r="O195" s="109">
        <f>$O$8</f>
        <v/>
      </c>
      <c r="P195" s="109">
        <f>$P$8</f>
        <v/>
      </c>
      <c r="Q195" s="109">
        <f>$Q$8</f>
        <v/>
      </c>
      <c r="R195" s="109">
        <f>$R$8</f>
        <v/>
      </c>
      <c r="S195" s="109">
        <f>$S$8</f>
        <v/>
      </c>
      <c r="T195" s="109">
        <f>$T$8</f>
        <v/>
      </c>
      <c r="U195" s="109">
        <f>$U$8</f>
        <v/>
      </c>
      <c r="V195" s="109">
        <f>$V$8</f>
        <v/>
      </c>
      <c r="W195" s="109">
        <f>$W$8</f>
        <v/>
      </c>
      <c r="X195" s="109">
        <f>$X$8</f>
        <v/>
      </c>
      <c r="Y195" s="109">
        <f>$Y$8</f>
        <v/>
      </c>
      <c r="Z195" s="54">
        <f>$Z$8</f>
        <v/>
      </c>
      <c r="AA195" s="80">
        <f>$AA$8</f>
        <v/>
      </c>
      <c r="AB195" s="80">
        <f>$AB$8</f>
        <v/>
      </c>
      <c r="AC195" s="80">
        <f>$AC$8</f>
        <v/>
      </c>
      <c r="AD195" s="80">
        <f>$AD$8</f>
        <v/>
      </c>
      <c r="AE195" s="80">
        <f>$AE$8</f>
        <v/>
      </c>
      <c r="AF195" s="80">
        <f>$AF$8</f>
        <v/>
      </c>
      <c r="AG195" s="71">
        <f>$AG$8</f>
        <v/>
      </c>
      <c r="AH195" s="36" t="n"/>
      <c r="AI195" s="36">
        <f>$AI$8</f>
        <v/>
      </c>
      <c r="AJ195" s="36">
        <f>$AJ$8</f>
        <v/>
      </c>
      <c r="AK195" s="36">
        <f>$AK$8</f>
        <v/>
      </c>
      <c r="AL195" s="36">
        <f>$AL$8</f>
        <v/>
      </c>
      <c r="AM195" s="36">
        <f>$AM$8</f>
        <v/>
      </c>
      <c r="AN195" s="36">
        <f>$AN$8</f>
        <v/>
      </c>
      <c r="AO195" s="36">
        <f>$AO$8</f>
        <v/>
      </c>
    </row>
    <row r="196">
      <c r="A196" s="54">
        <f>応募用紙・団体!A336</f>
        <v/>
      </c>
      <c r="B196" s="54">
        <f>応募用紙・団体!B336</f>
        <v/>
      </c>
      <c r="C196" s="54">
        <f>応募用紙・団体!M336</f>
        <v/>
      </c>
      <c r="D196" s="54">
        <f>応募用紙・団体!Q336</f>
        <v/>
      </c>
      <c r="E196" s="54">
        <f>$E$8</f>
        <v/>
      </c>
      <c r="F196" s="54">
        <f>$F$8</f>
        <v/>
      </c>
      <c r="G196" s="54">
        <f>$G$8</f>
        <v/>
      </c>
      <c r="H196" s="54">
        <f>$H$8</f>
        <v/>
      </c>
      <c r="I196" s="80">
        <f>$I$8</f>
        <v/>
      </c>
      <c r="J196" s="36">
        <f>応募用紙・団体!W336</f>
        <v/>
      </c>
      <c r="K196" s="73">
        <f>IF(応募用紙・団体!U336="男","男","")</f>
        <v/>
      </c>
      <c r="L196" s="73">
        <f>IF(応募用紙・団体!U336="女","女","")</f>
        <v/>
      </c>
      <c r="M196" s="109">
        <f>$M$8</f>
        <v/>
      </c>
      <c r="N196" s="109">
        <f>$N$8</f>
        <v/>
      </c>
      <c r="O196" s="109">
        <f>$O$8</f>
        <v/>
      </c>
      <c r="P196" s="109">
        <f>$P$8</f>
        <v/>
      </c>
      <c r="Q196" s="109">
        <f>$Q$8</f>
        <v/>
      </c>
      <c r="R196" s="109">
        <f>$R$8</f>
        <v/>
      </c>
      <c r="S196" s="109">
        <f>$S$8</f>
        <v/>
      </c>
      <c r="T196" s="109">
        <f>$T$8</f>
        <v/>
      </c>
      <c r="U196" s="109">
        <f>$U$8</f>
        <v/>
      </c>
      <c r="V196" s="109">
        <f>$V$8</f>
        <v/>
      </c>
      <c r="W196" s="109">
        <f>$W$8</f>
        <v/>
      </c>
      <c r="X196" s="109">
        <f>$X$8</f>
        <v/>
      </c>
      <c r="Y196" s="109">
        <f>$Y$8</f>
        <v/>
      </c>
      <c r="Z196" s="54">
        <f>$Z$8</f>
        <v/>
      </c>
      <c r="AA196" s="80">
        <f>$AA$8</f>
        <v/>
      </c>
      <c r="AB196" s="80">
        <f>$AB$8</f>
        <v/>
      </c>
      <c r="AC196" s="80">
        <f>$AC$8</f>
        <v/>
      </c>
      <c r="AD196" s="80">
        <f>$AD$8</f>
        <v/>
      </c>
      <c r="AE196" s="80">
        <f>$AE$8</f>
        <v/>
      </c>
      <c r="AF196" s="80">
        <f>$AF$8</f>
        <v/>
      </c>
      <c r="AG196" s="71">
        <f>$AG$8</f>
        <v/>
      </c>
      <c r="AH196" s="36" t="n"/>
      <c r="AI196" s="36">
        <f>$AI$8</f>
        <v/>
      </c>
      <c r="AJ196" s="36">
        <f>$AJ$8</f>
        <v/>
      </c>
      <c r="AK196" s="36">
        <f>$AK$8</f>
        <v/>
      </c>
      <c r="AL196" s="36">
        <f>$AL$8</f>
        <v/>
      </c>
      <c r="AM196" s="36">
        <f>$AM$8</f>
        <v/>
      </c>
      <c r="AN196" s="36">
        <f>$AN$8</f>
        <v/>
      </c>
      <c r="AO196" s="36">
        <f>$AO$8</f>
        <v/>
      </c>
    </row>
    <row r="197">
      <c r="A197" s="54">
        <f>応募用紙・団体!A337</f>
        <v/>
      </c>
      <c r="B197" s="54">
        <f>応募用紙・団体!B337</f>
        <v/>
      </c>
      <c r="C197" s="54">
        <f>応募用紙・団体!M337</f>
        <v/>
      </c>
      <c r="D197" s="54">
        <f>応募用紙・団体!Q337</f>
        <v/>
      </c>
      <c r="E197" s="54">
        <f>$E$8</f>
        <v/>
      </c>
      <c r="F197" s="54">
        <f>$F$8</f>
        <v/>
      </c>
      <c r="G197" s="54">
        <f>$G$8</f>
        <v/>
      </c>
      <c r="H197" s="54">
        <f>$H$8</f>
        <v/>
      </c>
      <c r="I197" s="80">
        <f>$I$8</f>
        <v/>
      </c>
      <c r="J197" s="36">
        <f>応募用紙・団体!W337</f>
        <v/>
      </c>
      <c r="K197" s="73">
        <f>IF(応募用紙・団体!U337="男","男","")</f>
        <v/>
      </c>
      <c r="L197" s="73">
        <f>IF(応募用紙・団体!U337="女","女","")</f>
        <v/>
      </c>
      <c r="M197" s="109">
        <f>$M$8</f>
        <v/>
      </c>
      <c r="N197" s="109">
        <f>$N$8</f>
        <v/>
      </c>
      <c r="O197" s="109">
        <f>$O$8</f>
        <v/>
      </c>
      <c r="P197" s="109">
        <f>$P$8</f>
        <v/>
      </c>
      <c r="Q197" s="109">
        <f>$Q$8</f>
        <v/>
      </c>
      <c r="R197" s="109">
        <f>$R$8</f>
        <v/>
      </c>
      <c r="S197" s="109">
        <f>$S$8</f>
        <v/>
      </c>
      <c r="T197" s="109">
        <f>$T$8</f>
        <v/>
      </c>
      <c r="U197" s="109">
        <f>$U$8</f>
        <v/>
      </c>
      <c r="V197" s="109">
        <f>$V$8</f>
        <v/>
      </c>
      <c r="W197" s="109">
        <f>$W$8</f>
        <v/>
      </c>
      <c r="X197" s="109">
        <f>$X$8</f>
        <v/>
      </c>
      <c r="Y197" s="109">
        <f>$Y$8</f>
        <v/>
      </c>
      <c r="Z197" s="54">
        <f>$Z$8</f>
        <v/>
      </c>
      <c r="AA197" s="80">
        <f>$AA$8</f>
        <v/>
      </c>
      <c r="AB197" s="80">
        <f>$AB$8</f>
        <v/>
      </c>
      <c r="AC197" s="80">
        <f>$AC$8</f>
        <v/>
      </c>
      <c r="AD197" s="80">
        <f>$AD$8</f>
        <v/>
      </c>
      <c r="AE197" s="80">
        <f>$AE$8</f>
        <v/>
      </c>
      <c r="AF197" s="80">
        <f>$AF$8</f>
        <v/>
      </c>
      <c r="AG197" s="71">
        <f>$AG$8</f>
        <v/>
      </c>
      <c r="AH197" s="36" t="n"/>
      <c r="AI197" s="36">
        <f>$AI$8</f>
        <v/>
      </c>
      <c r="AJ197" s="36">
        <f>$AJ$8</f>
        <v/>
      </c>
      <c r="AK197" s="36">
        <f>$AK$8</f>
        <v/>
      </c>
      <c r="AL197" s="36">
        <f>$AL$8</f>
        <v/>
      </c>
      <c r="AM197" s="36">
        <f>$AM$8</f>
        <v/>
      </c>
      <c r="AN197" s="36">
        <f>$AN$8</f>
        <v/>
      </c>
      <c r="AO197" s="36">
        <f>$AO$8</f>
        <v/>
      </c>
    </row>
    <row r="198">
      <c r="A198" s="54">
        <f>応募用紙・団体!A338</f>
        <v/>
      </c>
      <c r="B198" s="54">
        <f>応募用紙・団体!B338</f>
        <v/>
      </c>
      <c r="C198" s="54">
        <f>応募用紙・団体!M338</f>
        <v/>
      </c>
      <c r="D198" s="54">
        <f>応募用紙・団体!Q338</f>
        <v/>
      </c>
      <c r="E198" s="54">
        <f>$E$8</f>
        <v/>
      </c>
      <c r="F198" s="54">
        <f>$F$8</f>
        <v/>
      </c>
      <c r="G198" s="54">
        <f>$G$8</f>
        <v/>
      </c>
      <c r="H198" s="54">
        <f>$H$8</f>
        <v/>
      </c>
      <c r="I198" s="80">
        <f>$I$8</f>
        <v/>
      </c>
      <c r="J198" s="36">
        <f>応募用紙・団体!W338</f>
        <v/>
      </c>
      <c r="K198" s="73">
        <f>IF(応募用紙・団体!U338="男","男","")</f>
        <v/>
      </c>
      <c r="L198" s="73">
        <f>IF(応募用紙・団体!U338="女","女","")</f>
        <v/>
      </c>
      <c r="M198" s="109">
        <f>$M$8</f>
        <v/>
      </c>
      <c r="N198" s="109">
        <f>$N$8</f>
        <v/>
      </c>
      <c r="O198" s="109">
        <f>$O$8</f>
        <v/>
      </c>
      <c r="P198" s="109">
        <f>$P$8</f>
        <v/>
      </c>
      <c r="Q198" s="109">
        <f>$Q$8</f>
        <v/>
      </c>
      <c r="R198" s="109">
        <f>$R$8</f>
        <v/>
      </c>
      <c r="S198" s="109">
        <f>$S$8</f>
        <v/>
      </c>
      <c r="T198" s="109">
        <f>$T$8</f>
        <v/>
      </c>
      <c r="U198" s="109">
        <f>$U$8</f>
        <v/>
      </c>
      <c r="V198" s="109">
        <f>$V$8</f>
        <v/>
      </c>
      <c r="W198" s="109">
        <f>$W$8</f>
        <v/>
      </c>
      <c r="X198" s="109">
        <f>$X$8</f>
        <v/>
      </c>
      <c r="Y198" s="109">
        <f>$Y$8</f>
        <v/>
      </c>
      <c r="Z198" s="54">
        <f>$Z$8</f>
        <v/>
      </c>
      <c r="AA198" s="80">
        <f>$AA$8</f>
        <v/>
      </c>
      <c r="AB198" s="80">
        <f>$AB$8</f>
        <v/>
      </c>
      <c r="AC198" s="80">
        <f>$AC$8</f>
        <v/>
      </c>
      <c r="AD198" s="80">
        <f>$AD$8</f>
        <v/>
      </c>
      <c r="AE198" s="80">
        <f>$AE$8</f>
        <v/>
      </c>
      <c r="AF198" s="80">
        <f>$AF$8</f>
        <v/>
      </c>
      <c r="AG198" s="71">
        <f>$AG$8</f>
        <v/>
      </c>
      <c r="AH198" s="36" t="n"/>
      <c r="AI198" s="36">
        <f>$AI$8</f>
        <v/>
      </c>
      <c r="AJ198" s="36">
        <f>$AJ$8</f>
        <v/>
      </c>
      <c r="AK198" s="36">
        <f>$AK$8</f>
        <v/>
      </c>
      <c r="AL198" s="36">
        <f>$AL$8</f>
        <v/>
      </c>
      <c r="AM198" s="36">
        <f>$AM$8</f>
        <v/>
      </c>
      <c r="AN198" s="36">
        <f>$AN$8</f>
        <v/>
      </c>
      <c r="AO198" s="36">
        <f>$AO$8</f>
        <v/>
      </c>
    </row>
    <row r="199">
      <c r="A199" s="54">
        <f>応募用紙・団体!A339</f>
        <v/>
      </c>
      <c r="B199" s="54">
        <f>応募用紙・団体!B339</f>
        <v/>
      </c>
      <c r="C199" s="54">
        <f>応募用紙・団体!M339</f>
        <v/>
      </c>
      <c r="D199" s="54">
        <f>応募用紙・団体!Q339</f>
        <v/>
      </c>
      <c r="E199" s="54">
        <f>$E$8</f>
        <v/>
      </c>
      <c r="F199" s="54">
        <f>$F$8</f>
        <v/>
      </c>
      <c r="G199" s="54">
        <f>$G$8</f>
        <v/>
      </c>
      <c r="H199" s="54">
        <f>$H$8</f>
        <v/>
      </c>
      <c r="I199" s="80">
        <f>$I$8</f>
        <v/>
      </c>
      <c r="J199" s="36">
        <f>応募用紙・団体!W339</f>
        <v/>
      </c>
      <c r="K199" s="73">
        <f>IF(応募用紙・団体!U339="男","男","")</f>
        <v/>
      </c>
      <c r="L199" s="73">
        <f>IF(応募用紙・団体!U339="女","女","")</f>
        <v/>
      </c>
      <c r="M199" s="109">
        <f>$M$8</f>
        <v/>
      </c>
      <c r="N199" s="109">
        <f>$N$8</f>
        <v/>
      </c>
      <c r="O199" s="109">
        <f>$O$8</f>
        <v/>
      </c>
      <c r="P199" s="109">
        <f>$P$8</f>
        <v/>
      </c>
      <c r="Q199" s="109">
        <f>$Q$8</f>
        <v/>
      </c>
      <c r="R199" s="109">
        <f>$R$8</f>
        <v/>
      </c>
      <c r="S199" s="109">
        <f>$S$8</f>
        <v/>
      </c>
      <c r="T199" s="109">
        <f>$T$8</f>
        <v/>
      </c>
      <c r="U199" s="109">
        <f>$U$8</f>
        <v/>
      </c>
      <c r="V199" s="109">
        <f>$V$8</f>
        <v/>
      </c>
      <c r="W199" s="109">
        <f>$W$8</f>
        <v/>
      </c>
      <c r="X199" s="109">
        <f>$X$8</f>
        <v/>
      </c>
      <c r="Y199" s="109">
        <f>$Y$8</f>
        <v/>
      </c>
      <c r="Z199" s="54">
        <f>$Z$8</f>
        <v/>
      </c>
      <c r="AA199" s="80">
        <f>$AA$8</f>
        <v/>
      </c>
      <c r="AB199" s="80">
        <f>$AB$8</f>
        <v/>
      </c>
      <c r="AC199" s="80">
        <f>$AC$8</f>
        <v/>
      </c>
      <c r="AD199" s="80">
        <f>$AD$8</f>
        <v/>
      </c>
      <c r="AE199" s="80">
        <f>$AE$8</f>
        <v/>
      </c>
      <c r="AF199" s="80">
        <f>$AF$8</f>
        <v/>
      </c>
      <c r="AG199" s="71">
        <f>$AG$8</f>
        <v/>
      </c>
      <c r="AH199" s="36" t="n"/>
      <c r="AI199" s="36">
        <f>$AI$8</f>
        <v/>
      </c>
      <c r="AJ199" s="36">
        <f>$AJ$8</f>
        <v/>
      </c>
      <c r="AK199" s="36">
        <f>$AK$8</f>
        <v/>
      </c>
      <c r="AL199" s="36">
        <f>$AL$8</f>
        <v/>
      </c>
      <c r="AM199" s="36">
        <f>$AM$8</f>
        <v/>
      </c>
      <c r="AN199" s="36">
        <f>$AN$8</f>
        <v/>
      </c>
      <c r="AO199" s="36">
        <f>$AO$8</f>
        <v/>
      </c>
    </row>
    <row r="200">
      <c r="A200" s="54">
        <f>応募用紙・団体!A340</f>
        <v/>
      </c>
      <c r="B200" s="54">
        <f>応募用紙・団体!B340</f>
        <v/>
      </c>
      <c r="C200" s="54">
        <f>応募用紙・団体!M340</f>
        <v/>
      </c>
      <c r="D200" s="54">
        <f>応募用紙・団体!Q340</f>
        <v/>
      </c>
      <c r="E200" s="54">
        <f>$E$8</f>
        <v/>
      </c>
      <c r="F200" s="54">
        <f>$F$8</f>
        <v/>
      </c>
      <c r="G200" s="54">
        <f>$G$8</f>
        <v/>
      </c>
      <c r="H200" s="54">
        <f>$H$8</f>
        <v/>
      </c>
      <c r="I200" s="80">
        <f>$I$8</f>
        <v/>
      </c>
      <c r="J200" s="36">
        <f>応募用紙・団体!W340</f>
        <v/>
      </c>
      <c r="K200" s="73">
        <f>IF(応募用紙・団体!U340="男","男","")</f>
        <v/>
      </c>
      <c r="L200" s="73">
        <f>IF(応募用紙・団体!U340="女","女","")</f>
        <v/>
      </c>
      <c r="M200" s="109">
        <f>$M$8</f>
        <v/>
      </c>
      <c r="N200" s="109">
        <f>$N$8</f>
        <v/>
      </c>
      <c r="O200" s="109">
        <f>$O$8</f>
        <v/>
      </c>
      <c r="P200" s="109">
        <f>$P$8</f>
        <v/>
      </c>
      <c r="Q200" s="109">
        <f>$Q$8</f>
        <v/>
      </c>
      <c r="R200" s="109">
        <f>$R$8</f>
        <v/>
      </c>
      <c r="S200" s="109">
        <f>$S$8</f>
        <v/>
      </c>
      <c r="T200" s="109">
        <f>$T$8</f>
        <v/>
      </c>
      <c r="U200" s="109">
        <f>$U$8</f>
        <v/>
      </c>
      <c r="V200" s="109">
        <f>$V$8</f>
        <v/>
      </c>
      <c r="W200" s="109">
        <f>$W$8</f>
        <v/>
      </c>
      <c r="X200" s="109">
        <f>$X$8</f>
        <v/>
      </c>
      <c r="Y200" s="109">
        <f>$Y$8</f>
        <v/>
      </c>
      <c r="Z200" s="54">
        <f>$Z$8</f>
        <v/>
      </c>
      <c r="AA200" s="80">
        <f>$AA$8</f>
        <v/>
      </c>
      <c r="AB200" s="80">
        <f>$AB$8</f>
        <v/>
      </c>
      <c r="AC200" s="80">
        <f>$AC$8</f>
        <v/>
      </c>
      <c r="AD200" s="80">
        <f>$AD$8</f>
        <v/>
      </c>
      <c r="AE200" s="80">
        <f>$AE$8</f>
        <v/>
      </c>
      <c r="AF200" s="80">
        <f>$AF$8</f>
        <v/>
      </c>
      <c r="AG200" s="71">
        <f>$AG$8</f>
        <v/>
      </c>
      <c r="AH200" s="36" t="n"/>
      <c r="AI200" s="36">
        <f>$AI$8</f>
        <v/>
      </c>
      <c r="AJ200" s="36">
        <f>$AJ$8</f>
        <v/>
      </c>
      <c r="AK200" s="36">
        <f>$AK$8</f>
        <v/>
      </c>
      <c r="AL200" s="36">
        <f>$AL$8</f>
        <v/>
      </c>
      <c r="AM200" s="36">
        <f>$AM$8</f>
        <v/>
      </c>
      <c r="AN200" s="36">
        <f>$AN$8</f>
        <v/>
      </c>
      <c r="AO200" s="36">
        <f>$AO$8</f>
        <v/>
      </c>
    </row>
    <row r="201">
      <c r="A201" s="54">
        <f>応募用紙・団体!A341</f>
        <v/>
      </c>
      <c r="B201" s="54">
        <f>応募用紙・団体!B341</f>
        <v/>
      </c>
      <c r="C201" s="54">
        <f>応募用紙・団体!M341</f>
        <v/>
      </c>
      <c r="D201" s="54">
        <f>応募用紙・団体!Q341</f>
        <v/>
      </c>
      <c r="E201" s="54">
        <f>$E$8</f>
        <v/>
      </c>
      <c r="F201" s="54">
        <f>$F$8</f>
        <v/>
      </c>
      <c r="G201" s="54">
        <f>$G$8</f>
        <v/>
      </c>
      <c r="H201" s="54">
        <f>$H$8</f>
        <v/>
      </c>
      <c r="I201" s="80">
        <f>$I$8</f>
        <v/>
      </c>
      <c r="J201" s="36">
        <f>応募用紙・団体!W341</f>
        <v/>
      </c>
      <c r="K201" s="73">
        <f>IF(応募用紙・団体!U341="男","男","")</f>
        <v/>
      </c>
      <c r="L201" s="73">
        <f>IF(応募用紙・団体!U341="女","女","")</f>
        <v/>
      </c>
      <c r="M201" s="109">
        <f>$M$8</f>
        <v/>
      </c>
      <c r="N201" s="109">
        <f>$N$8</f>
        <v/>
      </c>
      <c r="O201" s="109">
        <f>$O$8</f>
        <v/>
      </c>
      <c r="P201" s="109">
        <f>$P$8</f>
        <v/>
      </c>
      <c r="Q201" s="109">
        <f>$Q$8</f>
        <v/>
      </c>
      <c r="R201" s="109">
        <f>$R$8</f>
        <v/>
      </c>
      <c r="S201" s="109">
        <f>$S$8</f>
        <v/>
      </c>
      <c r="T201" s="109">
        <f>$T$8</f>
        <v/>
      </c>
      <c r="U201" s="109">
        <f>$U$8</f>
        <v/>
      </c>
      <c r="V201" s="109">
        <f>$V$8</f>
        <v/>
      </c>
      <c r="W201" s="109">
        <f>$W$8</f>
        <v/>
      </c>
      <c r="X201" s="109">
        <f>$X$8</f>
        <v/>
      </c>
      <c r="Y201" s="109">
        <f>$Y$8</f>
        <v/>
      </c>
      <c r="Z201" s="54">
        <f>$Z$8</f>
        <v/>
      </c>
      <c r="AA201" s="80">
        <f>$AA$8</f>
        <v/>
      </c>
      <c r="AB201" s="80">
        <f>$AB$8</f>
        <v/>
      </c>
      <c r="AC201" s="80">
        <f>$AC$8</f>
        <v/>
      </c>
      <c r="AD201" s="80">
        <f>$AD$8</f>
        <v/>
      </c>
      <c r="AE201" s="80">
        <f>$AE$8</f>
        <v/>
      </c>
      <c r="AF201" s="80">
        <f>$AF$8</f>
        <v/>
      </c>
      <c r="AG201" s="71">
        <f>$AG$8</f>
        <v/>
      </c>
      <c r="AH201" s="36" t="n"/>
      <c r="AI201" s="36">
        <f>$AI$8</f>
        <v/>
      </c>
      <c r="AJ201" s="36">
        <f>$AJ$8</f>
        <v/>
      </c>
      <c r="AK201" s="36">
        <f>$AK$8</f>
        <v/>
      </c>
      <c r="AL201" s="36">
        <f>$AL$8</f>
        <v/>
      </c>
      <c r="AM201" s="36">
        <f>$AM$8</f>
        <v/>
      </c>
      <c r="AN201" s="36">
        <f>$AN$8</f>
        <v/>
      </c>
      <c r="AO201" s="36">
        <f>$AO$8</f>
        <v/>
      </c>
    </row>
    <row r="202">
      <c r="A202" s="54">
        <f>応募用紙・団体!A342</f>
        <v/>
      </c>
      <c r="B202" s="54">
        <f>応募用紙・団体!B342</f>
        <v/>
      </c>
      <c r="C202" s="54">
        <f>応募用紙・団体!M342</f>
        <v/>
      </c>
      <c r="D202" s="54">
        <f>応募用紙・団体!Q342</f>
        <v/>
      </c>
      <c r="E202" s="54">
        <f>$E$8</f>
        <v/>
      </c>
      <c r="F202" s="54">
        <f>$F$8</f>
        <v/>
      </c>
      <c r="G202" s="54">
        <f>$G$8</f>
        <v/>
      </c>
      <c r="H202" s="54">
        <f>$H$8</f>
        <v/>
      </c>
      <c r="I202" s="80">
        <f>$I$8</f>
        <v/>
      </c>
      <c r="J202" s="36">
        <f>応募用紙・団体!W342</f>
        <v/>
      </c>
      <c r="K202" s="73">
        <f>IF(応募用紙・団体!U342="男","男","")</f>
        <v/>
      </c>
      <c r="L202" s="73">
        <f>IF(応募用紙・団体!U342="女","女","")</f>
        <v/>
      </c>
      <c r="M202" s="109">
        <f>$M$8</f>
        <v/>
      </c>
      <c r="N202" s="109">
        <f>$N$8</f>
        <v/>
      </c>
      <c r="O202" s="109">
        <f>$O$8</f>
        <v/>
      </c>
      <c r="P202" s="109">
        <f>$P$8</f>
        <v/>
      </c>
      <c r="Q202" s="109">
        <f>$Q$8</f>
        <v/>
      </c>
      <c r="R202" s="109">
        <f>$R$8</f>
        <v/>
      </c>
      <c r="S202" s="109">
        <f>$S$8</f>
        <v/>
      </c>
      <c r="T202" s="109">
        <f>$T$8</f>
        <v/>
      </c>
      <c r="U202" s="109">
        <f>$U$8</f>
        <v/>
      </c>
      <c r="V202" s="109">
        <f>$V$8</f>
        <v/>
      </c>
      <c r="W202" s="109">
        <f>$W$8</f>
        <v/>
      </c>
      <c r="X202" s="109">
        <f>$X$8</f>
        <v/>
      </c>
      <c r="Y202" s="109">
        <f>$Y$8</f>
        <v/>
      </c>
      <c r="Z202" s="54">
        <f>$Z$8</f>
        <v/>
      </c>
      <c r="AA202" s="80">
        <f>$AA$8</f>
        <v/>
      </c>
      <c r="AB202" s="80">
        <f>$AB$8</f>
        <v/>
      </c>
      <c r="AC202" s="80">
        <f>$AC$8</f>
        <v/>
      </c>
      <c r="AD202" s="80">
        <f>$AD$8</f>
        <v/>
      </c>
      <c r="AE202" s="80">
        <f>$AE$8</f>
        <v/>
      </c>
      <c r="AF202" s="80">
        <f>$AF$8</f>
        <v/>
      </c>
      <c r="AG202" s="71">
        <f>$AG$8</f>
        <v/>
      </c>
      <c r="AH202" s="36" t="n"/>
      <c r="AI202" s="36">
        <f>$AI$8</f>
        <v/>
      </c>
      <c r="AJ202" s="36">
        <f>$AJ$8</f>
        <v/>
      </c>
      <c r="AK202" s="36">
        <f>$AK$8</f>
        <v/>
      </c>
      <c r="AL202" s="36">
        <f>$AL$8</f>
        <v/>
      </c>
      <c r="AM202" s="36">
        <f>$AM$8</f>
        <v/>
      </c>
      <c r="AN202" s="36">
        <f>$AN$8</f>
        <v/>
      </c>
      <c r="AO202" s="36">
        <f>$AO$8</f>
        <v/>
      </c>
    </row>
    <row r="203">
      <c r="A203" s="54">
        <f>応募用紙・団体!A343</f>
        <v/>
      </c>
      <c r="B203" s="54">
        <f>応募用紙・団体!B343</f>
        <v/>
      </c>
      <c r="C203" s="54">
        <f>応募用紙・団体!M343</f>
        <v/>
      </c>
      <c r="D203" s="54">
        <f>応募用紙・団体!Q343</f>
        <v/>
      </c>
      <c r="E203" s="54">
        <f>$E$8</f>
        <v/>
      </c>
      <c r="F203" s="54">
        <f>$F$8</f>
        <v/>
      </c>
      <c r="G203" s="54">
        <f>$G$8</f>
        <v/>
      </c>
      <c r="H203" s="54">
        <f>$H$8</f>
        <v/>
      </c>
      <c r="I203" s="80">
        <f>$I$8</f>
        <v/>
      </c>
      <c r="J203" s="36">
        <f>応募用紙・団体!W343</f>
        <v/>
      </c>
      <c r="K203" s="73">
        <f>IF(応募用紙・団体!U343="男","男","")</f>
        <v/>
      </c>
      <c r="L203" s="73">
        <f>IF(応募用紙・団体!U343="女","女","")</f>
        <v/>
      </c>
      <c r="M203" s="109">
        <f>$M$8</f>
        <v/>
      </c>
      <c r="N203" s="109">
        <f>$N$8</f>
        <v/>
      </c>
      <c r="O203" s="109">
        <f>$O$8</f>
        <v/>
      </c>
      <c r="P203" s="109">
        <f>$P$8</f>
        <v/>
      </c>
      <c r="Q203" s="109">
        <f>$Q$8</f>
        <v/>
      </c>
      <c r="R203" s="109">
        <f>$R$8</f>
        <v/>
      </c>
      <c r="S203" s="109">
        <f>$S$8</f>
        <v/>
      </c>
      <c r="T203" s="109">
        <f>$T$8</f>
        <v/>
      </c>
      <c r="U203" s="109">
        <f>$U$8</f>
        <v/>
      </c>
      <c r="V203" s="109">
        <f>$V$8</f>
        <v/>
      </c>
      <c r="W203" s="109">
        <f>$W$8</f>
        <v/>
      </c>
      <c r="X203" s="109">
        <f>$X$8</f>
        <v/>
      </c>
      <c r="Y203" s="109">
        <f>$Y$8</f>
        <v/>
      </c>
      <c r="Z203" s="54">
        <f>$Z$8</f>
        <v/>
      </c>
      <c r="AA203" s="80">
        <f>$AA$8</f>
        <v/>
      </c>
      <c r="AB203" s="80">
        <f>$AB$8</f>
        <v/>
      </c>
      <c r="AC203" s="80">
        <f>$AC$8</f>
        <v/>
      </c>
      <c r="AD203" s="80">
        <f>$AD$8</f>
        <v/>
      </c>
      <c r="AE203" s="80">
        <f>$AE$8</f>
        <v/>
      </c>
      <c r="AF203" s="80">
        <f>$AF$8</f>
        <v/>
      </c>
      <c r="AG203" s="71">
        <f>$AG$8</f>
        <v/>
      </c>
      <c r="AH203" s="36" t="n"/>
      <c r="AI203" s="36">
        <f>$AI$8</f>
        <v/>
      </c>
      <c r="AJ203" s="36">
        <f>$AJ$8</f>
        <v/>
      </c>
      <c r="AK203" s="36">
        <f>$AK$8</f>
        <v/>
      </c>
      <c r="AL203" s="36">
        <f>$AL$8</f>
        <v/>
      </c>
      <c r="AM203" s="36">
        <f>$AM$8</f>
        <v/>
      </c>
      <c r="AN203" s="36">
        <f>$AN$8</f>
        <v/>
      </c>
      <c r="AO203" s="36">
        <f>$AO$8</f>
        <v/>
      </c>
    </row>
    <row r="204">
      <c r="A204" s="54">
        <f>応募用紙・団体!A344</f>
        <v/>
      </c>
      <c r="B204" s="54">
        <f>応募用紙・団体!B344</f>
        <v/>
      </c>
      <c r="C204" s="54">
        <f>応募用紙・団体!M344</f>
        <v/>
      </c>
      <c r="D204" s="54">
        <f>応募用紙・団体!Q344</f>
        <v/>
      </c>
      <c r="E204" s="54">
        <f>$E$8</f>
        <v/>
      </c>
      <c r="F204" s="54">
        <f>$F$8</f>
        <v/>
      </c>
      <c r="G204" s="54">
        <f>$G$8</f>
        <v/>
      </c>
      <c r="H204" s="54">
        <f>$H$8</f>
        <v/>
      </c>
      <c r="I204" s="80">
        <f>$I$8</f>
        <v/>
      </c>
      <c r="J204" s="36">
        <f>応募用紙・団体!W344</f>
        <v/>
      </c>
      <c r="K204" s="73">
        <f>IF(応募用紙・団体!U344="男","男","")</f>
        <v/>
      </c>
      <c r="L204" s="73">
        <f>IF(応募用紙・団体!U344="女","女","")</f>
        <v/>
      </c>
      <c r="M204" s="109">
        <f>$M$8</f>
        <v/>
      </c>
      <c r="N204" s="109">
        <f>$N$8</f>
        <v/>
      </c>
      <c r="O204" s="109">
        <f>$O$8</f>
        <v/>
      </c>
      <c r="P204" s="109">
        <f>$P$8</f>
        <v/>
      </c>
      <c r="Q204" s="109">
        <f>$Q$8</f>
        <v/>
      </c>
      <c r="R204" s="109">
        <f>$R$8</f>
        <v/>
      </c>
      <c r="S204" s="109">
        <f>$S$8</f>
        <v/>
      </c>
      <c r="T204" s="109">
        <f>$T$8</f>
        <v/>
      </c>
      <c r="U204" s="109">
        <f>$U$8</f>
        <v/>
      </c>
      <c r="V204" s="109">
        <f>$V$8</f>
        <v/>
      </c>
      <c r="W204" s="109">
        <f>$W$8</f>
        <v/>
      </c>
      <c r="X204" s="109">
        <f>$X$8</f>
        <v/>
      </c>
      <c r="Y204" s="109">
        <f>$Y$8</f>
        <v/>
      </c>
      <c r="Z204" s="54">
        <f>$Z$8</f>
        <v/>
      </c>
      <c r="AA204" s="80">
        <f>$AA$8</f>
        <v/>
      </c>
      <c r="AB204" s="80">
        <f>$AB$8</f>
        <v/>
      </c>
      <c r="AC204" s="80">
        <f>$AC$8</f>
        <v/>
      </c>
      <c r="AD204" s="80">
        <f>$AD$8</f>
        <v/>
      </c>
      <c r="AE204" s="80">
        <f>$AE$8</f>
        <v/>
      </c>
      <c r="AF204" s="80">
        <f>$AF$8</f>
        <v/>
      </c>
      <c r="AG204" s="71">
        <f>$AG$8</f>
        <v/>
      </c>
      <c r="AH204" s="36" t="n"/>
      <c r="AI204" s="36">
        <f>$AI$8</f>
        <v/>
      </c>
      <c r="AJ204" s="36">
        <f>$AJ$8</f>
        <v/>
      </c>
      <c r="AK204" s="36">
        <f>$AK$8</f>
        <v/>
      </c>
      <c r="AL204" s="36">
        <f>$AL$8</f>
        <v/>
      </c>
      <c r="AM204" s="36">
        <f>$AM$8</f>
        <v/>
      </c>
      <c r="AN204" s="36">
        <f>$AN$8</f>
        <v/>
      </c>
      <c r="AO204" s="36">
        <f>$AO$8</f>
        <v/>
      </c>
    </row>
    <row r="205">
      <c r="A205" s="54">
        <f>応募用紙・団体!A345</f>
        <v/>
      </c>
      <c r="B205" s="54">
        <f>応募用紙・団体!B345</f>
        <v/>
      </c>
      <c r="C205" s="54">
        <f>応募用紙・団体!M345</f>
        <v/>
      </c>
      <c r="D205" s="54">
        <f>応募用紙・団体!Q345</f>
        <v/>
      </c>
      <c r="E205" s="54">
        <f>$E$8</f>
        <v/>
      </c>
      <c r="F205" s="54">
        <f>$F$8</f>
        <v/>
      </c>
      <c r="G205" s="54">
        <f>$G$8</f>
        <v/>
      </c>
      <c r="H205" s="54">
        <f>$H$8</f>
        <v/>
      </c>
      <c r="I205" s="80">
        <f>$I$8</f>
        <v/>
      </c>
      <c r="J205" s="36">
        <f>応募用紙・団体!W345</f>
        <v/>
      </c>
      <c r="K205" s="73">
        <f>IF(応募用紙・団体!U345="男","男","")</f>
        <v/>
      </c>
      <c r="L205" s="73">
        <f>IF(応募用紙・団体!U345="女","女","")</f>
        <v/>
      </c>
      <c r="M205" s="109">
        <f>$M$8</f>
        <v/>
      </c>
      <c r="N205" s="109">
        <f>$N$8</f>
        <v/>
      </c>
      <c r="O205" s="109">
        <f>$O$8</f>
        <v/>
      </c>
      <c r="P205" s="109">
        <f>$P$8</f>
        <v/>
      </c>
      <c r="Q205" s="109">
        <f>$Q$8</f>
        <v/>
      </c>
      <c r="R205" s="109">
        <f>$R$8</f>
        <v/>
      </c>
      <c r="S205" s="109">
        <f>$S$8</f>
        <v/>
      </c>
      <c r="T205" s="109">
        <f>$T$8</f>
        <v/>
      </c>
      <c r="U205" s="109">
        <f>$U$8</f>
        <v/>
      </c>
      <c r="V205" s="109">
        <f>$V$8</f>
        <v/>
      </c>
      <c r="W205" s="109">
        <f>$W$8</f>
        <v/>
      </c>
      <c r="X205" s="109">
        <f>$X$8</f>
        <v/>
      </c>
      <c r="Y205" s="109">
        <f>$Y$8</f>
        <v/>
      </c>
      <c r="Z205" s="54">
        <f>$Z$8</f>
        <v/>
      </c>
      <c r="AA205" s="80">
        <f>$AA$8</f>
        <v/>
      </c>
      <c r="AB205" s="80">
        <f>$AB$8</f>
        <v/>
      </c>
      <c r="AC205" s="80">
        <f>$AC$8</f>
        <v/>
      </c>
      <c r="AD205" s="80">
        <f>$AD$8</f>
        <v/>
      </c>
      <c r="AE205" s="80">
        <f>$AE$8</f>
        <v/>
      </c>
      <c r="AF205" s="80">
        <f>$AF$8</f>
        <v/>
      </c>
      <c r="AG205" s="71">
        <f>$AG$8</f>
        <v/>
      </c>
      <c r="AH205" s="36" t="n"/>
      <c r="AI205" s="36">
        <f>$AI$8</f>
        <v/>
      </c>
      <c r="AJ205" s="36">
        <f>$AJ$8</f>
        <v/>
      </c>
      <c r="AK205" s="36">
        <f>$AK$8</f>
        <v/>
      </c>
      <c r="AL205" s="36">
        <f>$AL$8</f>
        <v/>
      </c>
      <c r="AM205" s="36">
        <f>$AM$8</f>
        <v/>
      </c>
      <c r="AN205" s="36">
        <f>$AN$8</f>
        <v/>
      </c>
      <c r="AO205" s="36">
        <f>$AO$8</f>
        <v/>
      </c>
    </row>
    <row r="206">
      <c r="A206" s="54">
        <f>応募用紙・団体!A346</f>
        <v/>
      </c>
      <c r="B206" s="54">
        <f>応募用紙・団体!B346</f>
        <v/>
      </c>
      <c r="C206" s="54">
        <f>応募用紙・団体!M346</f>
        <v/>
      </c>
      <c r="D206" s="54">
        <f>応募用紙・団体!Q346</f>
        <v/>
      </c>
      <c r="E206" s="54">
        <f>$E$8</f>
        <v/>
      </c>
      <c r="F206" s="54">
        <f>$F$8</f>
        <v/>
      </c>
      <c r="G206" s="54">
        <f>$G$8</f>
        <v/>
      </c>
      <c r="H206" s="54">
        <f>$H$8</f>
        <v/>
      </c>
      <c r="I206" s="80">
        <f>$I$8</f>
        <v/>
      </c>
      <c r="J206" s="36">
        <f>応募用紙・団体!W346</f>
        <v/>
      </c>
      <c r="K206" s="73">
        <f>IF(応募用紙・団体!U346="男","男","")</f>
        <v/>
      </c>
      <c r="L206" s="73">
        <f>IF(応募用紙・団体!U346="女","女","")</f>
        <v/>
      </c>
      <c r="M206" s="109">
        <f>$M$8</f>
        <v/>
      </c>
      <c r="N206" s="109">
        <f>$N$8</f>
        <v/>
      </c>
      <c r="O206" s="109">
        <f>$O$8</f>
        <v/>
      </c>
      <c r="P206" s="109">
        <f>$P$8</f>
        <v/>
      </c>
      <c r="Q206" s="109">
        <f>$Q$8</f>
        <v/>
      </c>
      <c r="R206" s="109">
        <f>$R$8</f>
        <v/>
      </c>
      <c r="S206" s="109">
        <f>$S$8</f>
        <v/>
      </c>
      <c r="T206" s="109">
        <f>$T$8</f>
        <v/>
      </c>
      <c r="U206" s="109">
        <f>$U$8</f>
        <v/>
      </c>
      <c r="V206" s="109">
        <f>$V$8</f>
        <v/>
      </c>
      <c r="W206" s="109">
        <f>$W$8</f>
        <v/>
      </c>
      <c r="X206" s="109">
        <f>$X$8</f>
        <v/>
      </c>
      <c r="Y206" s="109">
        <f>$Y$8</f>
        <v/>
      </c>
      <c r="Z206" s="54">
        <f>$Z$8</f>
        <v/>
      </c>
      <c r="AA206" s="80">
        <f>$AA$8</f>
        <v/>
      </c>
      <c r="AB206" s="80">
        <f>$AB$8</f>
        <v/>
      </c>
      <c r="AC206" s="80">
        <f>$AC$8</f>
        <v/>
      </c>
      <c r="AD206" s="80">
        <f>$AD$8</f>
        <v/>
      </c>
      <c r="AE206" s="80">
        <f>$AE$8</f>
        <v/>
      </c>
      <c r="AF206" s="80">
        <f>$AF$8</f>
        <v/>
      </c>
      <c r="AG206" s="71">
        <f>$AG$8</f>
        <v/>
      </c>
      <c r="AH206" s="36" t="n"/>
      <c r="AI206" s="36">
        <f>$AI$8</f>
        <v/>
      </c>
      <c r="AJ206" s="36">
        <f>$AJ$8</f>
        <v/>
      </c>
      <c r="AK206" s="36">
        <f>$AK$8</f>
        <v/>
      </c>
      <c r="AL206" s="36">
        <f>$AL$8</f>
        <v/>
      </c>
      <c r="AM206" s="36">
        <f>$AM$8</f>
        <v/>
      </c>
      <c r="AN206" s="36">
        <f>$AN$8</f>
        <v/>
      </c>
      <c r="AO206" s="36">
        <f>$AO$8</f>
        <v/>
      </c>
    </row>
    <row r="207">
      <c r="A207" s="54">
        <f>応募用紙・団体!A347</f>
        <v/>
      </c>
      <c r="B207" s="54">
        <f>応募用紙・団体!B347</f>
        <v/>
      </c>
      <c r="C207" s="54">
        <f>応募用紙・団体!M347</f>
        <v/>
      </c>
      <c r="D207" s="54">
        <f>応募用紙・団体!Q347</f>
        <v/>
      </c>
      <c r="E207" s="54">
        <f>$E$8</f>
        <v/>
      </c>
      <c r="F207" s="54">
        <f>$F$8</f>
        <v/>
      </c>
      <c r="G207" s="54">
        <f>$G$8</f>
        <v/>
      </c>
      <c r="H207" s="54">
        <f>$H$8</f>
        <v/>
      </c>
      <c r="I207" s="80">
        <f>$I$8</f>
        <v/>
      </c>
      <c r="J207" s="36">
        <f>応募用紙・団体!W347</f>
        <v/>
      </c>
      <c r="K207" s="73">
        <f>IF(応募用紙・団体!U347="男","男","")</f>
        <v/>
      </c>
      <c r="L207" s="73">
        <f>IF(応募用紙・団体!U347="女","女","")</f>
        <v/>
      </c>
      <c r="M207" s="109">
        <f>$M$8</f>
        <v/>
      </c>
      <c r="N207" s="109">
        <f>$N$8</f>
        <v/>
      </c>
      <c r="O207" s="109">
        <f>$O$8</f>
        <v/>
      </c>
      <c r="P207" s="109">
        <f>$P$8</f>
        <v/>
      </c>
      <c r="Q207" s="109">
        <f>$Q$8</f>
        <v/>
      </c>
      <c r="R207" s="109">
        <f>$R$8</f>
        <v/>
      </c>
      <c r="S207" s="109">
        <f>$S$8</f>
        <v/>
      </c>
      <c r="T207" s="109">
        <f>$T$8</f>
        <v/>
      </c>
      <c r="U207" s="109">
        <f>$U$8</f>
        <v/>
      </c>
      <c r="V207" s="109">
        <f>$V$8</f>
        <v/>
      </c>
      <c r="W207" s="109">
        <f>$W$8</f>
        <v/>
      </c>
      <c r="X207" s="109">
        <f>$X$8</f>
        <v/>
      </c>
      <c r="Y207" s="109">
        <f>$Y$8</f>
        <v/>
      </c>
      <c r="Z207" s="54">
        <f>$Z$8</f>
        <v/>
      </c>
      <c r="AA207" s="80">
        <f>$AA$8</f>
        <v/>
      </c>
      <c r="AB207" s="80">
        <f>$AB$8</f>
        <v/>
      </c>
      <c r="AC207" s="80">
        <f>$AC$8</f>
        <v/>
      </c>
      <c r="AD207" s="80">
        <f>$AD$8</f>
        <v/>
      </c>
      <c r="AE207" s="80">
        <f>$AE$8</f>
        <v/>
      </c>
      <c r="AF207" s="80">
        <f>$AF$8</f>
        <v/>
      </c>
      <c r="AG207" s="71">
        <f>$AG$8</f>
        <v/>
      </c>
      <c r="AH207" s="36" t="n"/>
      <c r="AI207" s="36">
        <f>$AI$8</f>
        <v/>
      </c>
      <c r="AJ207" s="36">
        <f>$AJ$8</f>
        <v/>
      </c>
      <c r="AK207" s="36">
        <f>$AK$8</f>
        <v/>
      </c>
      <c r="AL207" s="36">
        <f>$AL$8</f>
        <v/>
      </c>
      <c r="AM207" s="36">
        <f>$AM$8</f>
        <v/>
      </c>
      <c r="AN207" s="36">
        <f>$AN$8</f>
        <v/>
      </c>
      <c r="AO207" s="36">
        <f>$AO$8</f>
        <v/>
      </c>
    </row>
    <row r="208">
      <c r="A208" s="54">
        <f>応募用紙・団体!A348</f>
        <v/>
      </c>
      <c r="B208" s="54">
        <f>応募用紙・団体!B348</f>
        <v/>
      </c>
      <c r="C208" s="54">
        <f>応募用紙・団体!M348</f>
        <v/>
      </c>
      <c r="D208" s="54">
        <f>応募用紙・団体!Q348</f>
        <v/>
      </c>
      <c r="E208" s="54">
        <f>$E$8</f>
        <v/>
      </c>
      <c r="F208" s="54">
        <f>$F$8</f>
        <v/>
      </c>
      <c r="G208" s="54">
        <f>$G$8</f>
        <v/>
      </c>
      <c r="H208" s="54">
        <f>$H$8</f>
        <v/>
      </c>
      <c r="I208" s="80">
        <f>$I$8</f>
        <v/>
      </c>
      <c r="J208" s="36">
        <f>応募用紙・団体!W348</f>
        <v/>
      </c>
      <c r="K208" s="73">
        <f>IF(応募用紙・団体!U348="男","男","")</f>
        <v/>
      </c>
      <c r="L208" s="73">
        <f>IF(応募用紙・団体!U348="女","女","")</f>
        <v/>
      </c>
      <c r="M208" s="109">
        <f>$M$8</f>
        <v/>
      </c>
      <c r="N208" s="109">
        <f>$N$8</f>
        <v/>
      </c>
      <c r="O208" s="109">
        <f>$O$8</f>
        <v/>
      </c>
      <c r="P208" s="109">
        <f>$P$8</f>
        <v/>
      </c>
      <c r="Q208" s="109">
        <f>$Q$8</f>
        <v/>
      </c>
      <c r="R208" s="109">
        <f>$R$8</f>
        <v/>
      </c>
      <c r="S208" s="109">
        <f>$S$8</f>
        <v/>
      </c>
      <c r="T208" s="109">
        <f>$T$8</f>
        <v/>
      </c>
      <c r="U208" s="109">
        <f>$U$8</f>
        <v/>
      </c>
      <c r="V208" s="109">
        <f>$V$8</f>
        <v/>
      </c>
      <c r="W208" s="109">
        <f>$W$8</f>
        <v/>
      </c>
      <c r="X208" s="109">
        <f>$X$8</f>
        <v/>
      </c>
      <c r="Y208" s="109">
        <f>$Y$8</f>
        <v/>
      </c>
      <c r="Z208" s="54">
        <f>$Z$8</f>
        <v/>
      </c>
      <c r="AA208" s="80">
        <f>$AA$8</f>
        <v/>
      </c>
      <c r="AB208" s="80">
        <f>$AB$8</f>
        <v/>
      </c>
      <c r="AC208" s="80">
        <f>$AC$8</f>
        <v/>
      </c>
      <c r="AD208" s="80">
        <f>$AD$8</f>
        <v/>
      </c>
      <c r="AE208" s="80">
        <f>$AE$8</f>
        <v/>
      </c>
      <c r="AF208" s="80">
        <f>$AF$8</f>
        <v/>
      </c>
      <c r="AG208" s="71">
        <f>$AG$8</f>
        <v/>
      </c>
      <c r="AH208" s="36" t="n"/>
      <c r="AI208" s="36">
        <f>$AI$8</f>
        <v/>
      </c>
      <c r="AJ208" s="36">
        <f>$AJ$8</f>
        <v/>
      </c>
      <c r="AK208" s="36">
        <f>$AK$8</f>
        <v/>
      </c>
      <c r="AL208" s="36">
        <f>$AL$8</f>
        <v/>
      </c>
      <c r="AM208" s="36">
        <f>$AM$8</f>
        <v/>
      </c>
      <c r="AN208" s="36">
        <f>$AN$8</f>
        <v/>
      </c>
      <c r="AO208" s="36">
        <f>$AO$8</f>
        <v/>
      </c>
    </row>
    <row r="209">
      <c r="A209" s="54">
        <f>応募用紙・団体!A349</f>
        <v/>
      </c>
      <c r="B209" s="54">
        <f>応募用紙・団体!B349</f>
        <v/>
      </c>
      <c r="C209" s="54">
        <f>応募用紙・団体!M349</f>
        <v/>
      </c>
      <c r="D209" s="54">
        <f>応募用紙・団体!Q349</f>
        <v/>
      </c>
      <c r="E209" s="54">
        <f>$E$8</f>
        <v/>
      </c>
      <c r="F209" s="54">
        <f>$F$8</f>
        <v/>
      </c>
      <c r="G209" s="54">
        <f>$G$8</f>
        <v/>
      </c>
      <c r="H209" s="54">
        <f>$H$8</f>
        <v/>
      </c>
      <c r="I209" s="80">
        <f>$I$8</f>
        <v/>
      </c>
      <c r="J209" s="36">
        <f>応募用紙・団体!W349</f>
        <v/>
      </c>
      <c r="K209" s="73">
        <f>IF(応募用紙・団体!U349="男","男","")</f>
        <v/>
      </c>
      <c r="L209" s="73">
        <f>IF(応募用紙・団体!U349="女","女","")</f>
        <v/>
      </c>
      <c r="M209" s="109">
        <f>$M$8</f>
        <v/>
      </c>
      <c r="N209" s="109">
        <f>$N$8</f>
        <v/>
      </c>
      <c r="O209" s="109">
        <f>$O$8</f>
        <v/>
      </c>
      <c r="P209" s="109">
        <f>$P$8</f>
        <v/>
      </c>
      <c r="Q209" s="109">
        <f>$Q$8</f>
        <v/>
      </c>
      <c r="R209" s="109">
        <f>$R$8</f>
        <v/>
      </c>
      <c r="S209" s="109">
        <f>$S$8</f>
        <v/>
      </c>
      <c r="T209" s="109">
        <f>$T$8</f>
        <v/>
      </c>
      <c r="U209" s="109">
        <f>$U$8</f>
        <v/>
      </c>
      <c r="V209" s="109">
        <f>$V$8</f>
        <v/>
      </c>
      <c r="W209" s="109">
        <f>$W$8</f>
        <v/>
      </c>
      <c r="X209" s="109">
        <f>$X$8</f>
        <v/>
      </c>
      <c r="Y209" s="109">
        <f>$Y$8</f>
        <v/>
      </c>
      <c r="Z209" s="54">
        <f>$Z$8</f>
        <v/>
      </c>
      <c r="AA209" s="80">
        <f>$AA$8</f>
        <v/>
      </c>
      <c r="AB209" s="80">
        <f>$AB$8</f>
        <v/>
      </c>
      <c r="AC209" s="80">
        <f>$AC$8</f>
        <v/>
      </c>
      <c r="AD209" s="80">
        <f>$AD$8</f>
        <v/>
      </c>
      <c r="AE209" s="80">
        <f>$AE$8</f>
        <v/>
      </c>
      <c r="AF209" s="80">
        <f>$AF$8</f>
        <v/>
      </c>
      <c r="AG209" s="71">
        <f>$AG$8</f>
        <v/>
      </c>
      <c r="AH209" s="36" t="n"/>
      <c r="AI209" s="36">
        <f>$AI$8</f>
        <v/>
      </c>
      <c r="AJ209" s="36">
        <f>$AJ$8</f>
        <v/>
      </c>
      <c r="AK209" s="36">
        <f>$AK$8</f>
        <v/>
      </c>
      <c r="AL209" s="36">
        <f>$AL$8</f>
        <v/>
      </c>
      <c r="AM209" s="36">
        <f>$AM$8</f>
        <v/>
      </c>
      <c r="AN209" s="36">
        <f>$AN$8</f>
        <v/>
      </c>
      <c r="AO209" s="36">
        <f>$AO$8</f>
        <v/>
      </c>
    </row>
    <row r="210">
      <c r="A210" s="54">
        <f>応募用紙・団体!A350</f>
        <v/>
      </c>
      <c r="B210" s="54">
        <f>応募用紙・団体!B350</f>
        <v/>
      </c>
      <c r="C210" s="54">
        <f>応募用紙・団体!M350</f>
        <v/>
      </c>
      <c r="D210" s="54">
        <f>応募用紙・団体!Q350</f>
        <v/>
      </c>
      <c r="E210" s="54">
        <f>$E$8</f>
        <v/>
      </c>
      <c r="F210" s="54">
        <f>$F$8</f>
        <v/>
      </c>
      <c r="G210" s="54">
        <f>$G$8</f>
        <v/>
      </c>
      <c r="H210" s="54">
        <f>$H$8</f>
        <v/>
      </c>
      <c r="I210" s="80">
        <f>$I$8</f>
        <v/>
      </c>
      <c r="J210" s="36">
        <f>応募用紙・団体!W350</f>
        <v/>
      </c>
      <c r="K210" s="73">
        <f>IF(応募用紙・団体!U350="男","男","")</f>
        <v/>
      </c>
      <c r="L210" s="73">
        <f>IF(応募用紙・団体!U350="女","女","")</f>
        <v/>
      </c>
      <c r="M210" s="109">
        <f>$M$8</f>
        <v/>
      </c>
      <c r="N210" s="109">
        <f>$N$8</f>
        <v/>
      </c>
      <c r="O210" s="109">
        <f>$O$8</f>
        <v/>
      </c>
      <c r="P210" s="109">
        <f>$P$8</f>
        <v/>
      </c>
      <c r="Q210" s="109">
        <f>$Q$8</f>
        <v/>
      </c>
      <c r="R210" s="109">
        <f>$R$8</f>
        <v/>
      </c>
      <c r="S210" s="109">
        <f>$S$8</f>
        <v/>
      </c>
      <c r="T210" s="109">
        <f>$T$8</f>
        <v/>
      </c>
      <c r="U210" s="109">
        <f>$U$8</f>
        <v/>
      </c>
      <c r="V210" s="109">
        <f>$V$8</f>
        <v/>
      </c>
      <c r="W210" s="109">
        <f>$W$8</f>
        <v/>
      </c>
      <c r="X210" s="109">
        <f>$X$8</f>
        <v/>
      </c>
      <c r="Y210" s="109">
        <f>$Y$8</f>
        <v/>
      </c>
      <c r="Z210" s="54">
        <f>$Z$8</f>
        <v/>
      </c>
      <c r="AA210" s="80">
        <f>$AA$8</f>
        <v/>
      </c>
      <c r="AB210" s="80">
        <f>$AB$8</f>
        <v/>
      </c>
      <c r="AC210" s="80">
        <f>$AC$8</f>
        <v/>
      </c>
      <c r="AD210" s="80">
        <f>$AD$8</f>
        <v/>
      </c>
      <c r="AE210" s="80">
        <f>$AE$8</f>
        <v/>
      </c>
      <c r="AF210" s="80">
        <f>$AF$8</f>
        <v/>
      </c>
      <c r="AG210" s="71">
        <f>$AG$8</f>
        <v/>
      </c>
      <c r="AH210" s="36" t="n"/>
      <c r="AI210" s="36">
        <f>$AI$8</f>
        <v/>
      </c>
      <c r="AJ210" s="36">
        <f>$AJ$8</f>
        <v/>
      </c>
      <c r="AK210" s="36">
        <f>$AK$8</f>
        <v/>
      </c>
      <c r="AL210" s="36">
        <f>$AL$8</f>
        <v/>
      </c>
      <c r="AM210" s="36">
        <f>$AM$8</f>
        <v/>
      </c>
      <c r="AN210" s="36">
        <f>$AN$8</f>
        <v/>
      </c>
      <c r="AO210" s="36">
        <f>$AO$8</f>
        <v/>
      </c>
    </row>
    <row r="211">
      <c r="A211" s="54">
        <f>応募用紙・団体!A351</f>
        <v/>
      </c>
      <c r="B211" s="54">
        <f>応募用紙・団体!B351</f>
        <v/>
      </c>
      <c r="C211" s="54">
        <f>応募用紙・団体!M351</f>
        <v/>
      </c>
      <c r="D211" s="54">
        <f>応募用紙・団体!Q351</f>
        <v/>
      </c>
      <c r="E211" s="54">
        <f>$E$8</f>
        <v/>
      </c>
      <c r="F211" s="54">
        <f>$F$8</f>
        <v/>
      </c>
      <c r="G211" s="54">
        <f>$G$8</f>
        <v/>
      </c>
      <c r="H211" s="54">
        <f>$H$8</f>
        <v/>
      </c>
      <c r="I211" s="80">
        <f>$I$8</f>
        <v/>
      </c>
      <c r="J211" s="36">
        <f>応募用紙・団体!W351</f>
        <v/>
      </c>
      <c r="K211" s="73">
        <f>IF(応募用紙・団体!U351="男","男","")</f>
        <v/>
      </c>
      <c r="L211" s="73">
        <f>IF(応募用紙・団体!U351="女","女","")</f>
        <v/>
      </c>
      <c r="M211" s="109">
        <f>$M$8</f>
        <v/>
      </c>
      <c r="N211" s="109">
        <f>$N$8</f>
        <v/>
      </c>
      <c r="O211" s="109">
        <f>$O$8</f>
        <v/>
      </c>
      <c r="P211" s="109">
        <f>$P$8</f>
        <v/>
      </c>
      <c r="Q211" s="109">
        <f>$Q$8</f>
        <v/>
      </c>
      <c r="R211" s="109">
        <f>$R$8</f>
        <v/>
      </c>
      <c r="S211" s="109">
        <f>$S$8</f>
        <v/>
      </c>
      <c r="T211" s="109">
        <f>$T$8</f>
        <v/>
      </c>
      <c r="U211" s="109">
        <f>$U$8</f>
        <v/>
      </c>
      <c r="V211" s="109">
        <f>$V$8</f>
        <v/>
      </c>
      <c r="W211" s="109">
        <f>$W$8</f>
        <v/>
      </c>
      <c r="X211" s="109">
        <f>$X$8</f>
        <v/>
      </c>
      <c r="Y211" s="109">
        <f>$Y$8</f>
        <v/>
      </c>
      <c r="Z211" s="54">
        <f>$Z$8</f>
        <v/>
      </c>
      <c r="AA211" s="80">
        <f>$AA$8</f>
        <v/>
      </c>
      <c r="AB211" s="80">
        <f>$AB$8</f>
        <v/>
      </c>
      <c r="AC211" s="80">
        <f>$AC$8</f>
        <v/>
      </c>
      <c r="AD211" s="80">
        <f>$AD$8</f>
        <v/>
      </c>
      <c r="AE211" s="80">
        <f>$AE$8</f>
        <v/>
      </c>
      <c r="AF211" s="80">
        <f>$AF$8</f>
        <v/>
      </c>
      <c r="AG211" s="71">
        <f>$AG$8</f>
        <v/>
      </c>
      <c r="AH211" s="36" t="n"/>
      <c r="AI211" s="36">
        <f>$AI$8</f>
        <v/>
      </c>
      <c r="AJ211" s="36">
        <f>$AJ$8</f>
        <v/>
      </c>
      <c r="AK211" s="36">
        <f>$AK$8</f>
        <v/>
      </c>
      <c r="AL211" s="36">
        <f>$AL$8</f>
        <v/>
      </c>
      <c r="AM211" s="36">
        <f>$AM$8</f>
        <v/>
      </c>
      <c r="AN211" s="36">
        <f>$AN$8</f>
        <v/>
      </c>
      <c r="AO211" s="36">
        <f>$AO$8</f>
        <v/>
      </c>
    </row>
    <row r="212">
      <c r="A212" s="54">
        <f>応募用紙・団体!A352</f>
        <v/>
      </c>
      <c r="B212" s="54">
        <f>応募用紙・団体!B352</f>
        <v/>
      </c>
      <c r="C212" s="54">
        <f>応募用紙・団体!M352</f>
        <v/>
      </c>
      <c r="D212" s="54">
        <f>応募用紙・団体!Q352</f>
        <v/>
      </c>
      <c r="E212" s="54">
        <f>$E$8</f>
        <v/>
      </c>
      <c r="F212" s="54">
        <f>$F$8</f>
        <v/>
      </c>
      <c r="G212" s="54">
        <f>$G$8</f>
        <v/>
      </c>
      <c r="H212" s="54">
        <f>$H$8</f>
        <v/>
      </c>
      <c r="I212" s="80">
        <f>$I$8</f>
        <v/>
      </c>
      <c r="J212" s="36">
        <f>応募用紙・団体!W352</f>
        <v/>
      </c>
      <c r="K212" s="73">
        <f>IF(応募用紙・団体!U352="男","男","")</f>
        <v/>
      </c>
      <c r="L212" s="73">
        <f>IF(応募用紙・団体!U352="女","女","")</f>
        <v/>
      </c>
      <c r="M212" s="109">
        <f>$M$8</f>
        <v/>
      </c>
      <c r="N212" s="109">
        <f>$N$8</f>
        <v/>
      </c>
      <c r="O212" s="109">
        <f>$O$8</f>
        <v/>
      </c>
      <c r="P212" s="109">
        <f>$P$8</f>
        <v/>
      </c>
      <c r="Q212" s="109">
        <f>$Q$8</f>
        <v/>
      </c>
      <c r="R212" s="109">
        <f>$R$8</f>
        <v/>
      </c>
      <c r="S212" s="109">
        <f>$S$8</f>
        <v/>
      </c>
      <c r="T212" s="109">
        <f>$T$8</f>
        <v/>
      </c>
      <c r="U212" s="109">
        <f>$U$8</f>
        <v/>
      </c>
      <c r="V212" s="109">
        <f>$V$8</f>
        <v/>
      </c>
      <c r="W212" s="109">
        <f>$W$8</f>
        <v/>
      </c>
      <c r="X212" s="109">
        <f>$X$8</f>
        <v/>
      </c>
      <c r="Y212" s="109">
        <f>$Y$8</f>
        <v/>
      </c>
      <c r="Z212" s="54">
        <f>$Z$8</f>
        <v/>
      </c>
      <c r="AA212" s="80">
        <f>$AA$8</f>
        <v/>
      </c>
      <c r="AB212" s="80">
        <f>$AB$8</f>
        <v/>
      </c>
      <c r="AC212" s="80">
        <f>$AC$8</f>
        <v/>
      </c>
      <c r="AD212" s="80">
        <f>$AD$8</f>
        <v/>
      </c>
      <c r="AE212" s="80">
        <f>$AE$8</f>
        <v/>
      </c>
      <c r="AF212" s="80">
        <f>$AF$8</f>
        <v/>
      </c>
      <c r="AG212" s="71">
        <f>$AG$8</f>
        <v/>
      </c>
      <c r="AH212" s="36" t="n"/>
      <c r="AI212" s="36">
        <f>$AI$8</f>
        <v/>
      </c>
      <c r="AJ212" s="36">
        <f>$AJ$8</f>
        <v/>
      </c>
      <c r="AK212" s="36">
        <f>$AK$8</f>
        <v/>
      </c>
      <c r="AL212" s="36">
        <f>$AL$8</f>
        <v/>
      </c>
      <c r="AM212" s="36">
        <f>$AM$8</f>
        <v/>
      </c>
      <c r="AN212" s="36">
        <f>$AN$8</f>
        <v/>
      </c>
      <c r="AO212" s="36">
        <f>$AO$8</f>
        <v/>
      </c>
    </row>
    <row r="213">
      <c r="A213" s="54">
        <f>応募用紙・団体!A353</f>
        <v/>
      </c>
      <c r="B213" s="54">
        <f>応募用紙・団体!B353</f>
        <v/>
      </c>
      <c r="C213" s="54">
        <f>応募用紙・団体!M353</f>
        <v/>
      </c>
      <c r="D213" s="54">
        <f>応募用紙・団体!Q353</f>
        <v/>
      </c>
      <c r="E213" s="54">
        <f>$E$8</f>
        <v/>
      </c>
      <c r="F213" s="54">
        <f>$F$8</f>
        <v/>
      </c>
      <c r="G213" s="54">
        <f>$G$8</f>
        <v/>
      </c>
      <c r="H213" s="54">
        <f>$H$8</f>
        <v/>
      </c>
      <c r="I213" s="80">
        <f>$I$8</f>
        <v/>
      </c>
      <c r="J213" s="36">
        <f>応募用紙・団体!W353</f>
        <v/>
      </c>
      <c r="K213" s="73">
        <f>IF(応募用紙・団体!U353="男","男","")</f>
        <v/>
      </c>
      <c r="L213" s="73">
        <f>IF(応募用紙・団体!U353="女","女","")</f>
        <v/>
      </c>
      <c r="M213" s="109">
        <f>$M$8</f>
        <v/>
      </c>
      <c r="N213" s="109">
        <f>$N$8</f>
        <v/>
      </c>
      <c r="O213" s="109">
        <f>$O$8</f>
        <v/>
      </c>
      <c r="P213" s="109">
        <f>$P$8</f>
        <v/>
      </c>
      <c r="Q213" s="109">
        <f>$Q$8</f>
        <v/>
      </c>
      <c r="R213" s="109">
        <f>$R$8</f>
        <v/>
      </c>
      <c r="S213" s="109">
        <f>$S$8</f>
        <v/>
      </c>
      <c r="T213" s="109">
        <f>$T$8</f>
        <v/>
      </c>
      <c r="U213" s="109">
        <f>$U$8</f>
        <v/>
      </c>
      <c r="V213" s="109">
        <f>$V$8</f>
        <v/>
      </c>
      <c r="W213" s="109">
        <f>$W$8</f>
        <v/>
      </c>
      <c r="X213" s="109">
        <f>$X$8</f>
        <v/>
      </c>
      <c r="Y213" s="109">
        <f>$Y$8</f>
        <v/>
      </c>
      <c r="Z213" s="54">
        <f>$Z$8</f>
        <v/>
      </c>
      <c r="AA213" s="80">
        <f>$AA$8</f>
        <v/>
      </c>
      <c r="AB213" s="80">
        <f>$AB$8</f>
        <v/>
      </c>
      <c r="AC213" s="80">
        <f>$AC$8</f>
        <v/>
      </c>
      <c r="AD213" s="80">
        <f>$AD$8</f>
        <v/>
      </c>
      <c r="AE213" s="80">
        <f>$AE$8</f>
        <v/>
      </c>
      <c r="AF213" s="80">
        <f>$AF$8</f>
        <v/>
      </c>
      <c r="AG213" s="71">
        <f>$AG$8</f>
        <v/>
      </c>
      <c r="AH213" s="36" t="n"/>
      <c r="AI213" s="36">
        <f>$AI$8</f>
        <v/>
      </c>
      <c r="AJ213" s="36">
        <f>$AJ$8</f>
        <v/>
      </c>
      <c r="AK213" s="36">
        <f>$AK$8</f>
        <v/>
      </c>
      <c r="AL213" s="36">
        <f>$AL$8</f>
        <v/>
      </c>
      <c r="AM213" s="36">
        <f>$AM$8</f>
        <v/>
      </c>
      <c r="AN213" s="36">
        <f>$AN$8</f>
        <v/>
      </c>
      <c r="AO213" s="36">
        <f>$AO$8</f>
        <v/>
      </c>
    </row>
    <row r="214">
      <c r="A214" s="54">
        <f>応募用紙・団体!A354</f>
        <v/>
      </c>
      <c r="B214" s="54">
        <f>応募用紙・団体!B354</f>
        <v/>
      </c>
      <c r="C214" s="54">
        <f>応募用紙・団体!M354</f>
        <v/>
      </c>
      <c r="D214" s="54">
        <f>応募用紙・団体!Q354</f>
        <v/>
      </c>
      <c r="E214" s="54">
        <f>$E$8</f>
        <v/>
      </c>
      <c r="F214" s="54">
        <f>$F$8</f>
        <v/>
      </c>
      <c r="G214" s="54">
        <f>$G$8</f>
        <v/>
      </c>
      <c r="H214" s="54">
        <f>$H$8</f>
        <v/>
      </c>
      <c r="I214" s="80">
        <f>$I$8</f>
        <v/>
      </c>
      <c r="J214" s="36">
        <f>応募用紙・団体!W354</f>
        <v/>
      </c>
      <c r="K214" s="73">
        <f>IF(応募用紙・団体!U354="男","男","")</f>
        <v/>
      </c>
      <c r="L214" s="73">
        <f>IF(応募用紙・団体!U354="女","女","")</f>
        <v/>
      </c>
      <c r="M214" s="109">
        <f>$M$8</f>
        <v/>
      </c>
      <c r="N214" s="109">
        <f>$N$8</f>
        <v/>
      </c>
      <c r="O214" s="109">
        <f>$O$8</f>
        <v/>
      </c>
      <c r="P214" s="109">
        <f>$P$8</f>
        <v/>
      </c>
      <c r="Q214" s="109">
        <f>$Q$8</f>
        <v/>
      </c>
      <c r="R214" s="109">
        <f>$R$8</f>
        <v/>
      </c>
      <c r="S214" s="109">
        <f>$S$8</f>
        <v/>
      </c>
      <c r="T214" s="109">
        <f>$T$8</f>
        <v/>
      </c>
      <c r="U214" s="109">
        <f>$U$8</f>
        <v/>
      </c>
      <c r="V214" s="109">
        <f>$V$8</f>
        <v/>
      </c>
      <c r="W214" s="109">
        <f>$W$8</f>
        <v/>
      </c>
      <c r="X214" s="109">
        <f>$X$8</f>
        <v/>
      </c>
      <c r="Y214" s="109">
        <f>$Y$8</f>
        <v/>
      </c>
      <c r="Z214" s="54">
        <f>$Z$8</f>
        <v/>
      </c>
      <c r="AA214" s="80">
        <f>$AA$8</f>
        <v/>
      </c>
      <c r="AB214" s="80">
        <f>$AB$8</f>
        <v/>
      </c>
      <c r="AC214" s="80">
        <f>$AC$8</f>
        <v/>
      </c>
      <c r="AD214" s="80">
        <f>$AD$8</f>
        <v/>
      </c>
      <c r="AE214" s="80">
        <f>$AE$8</f>
        <v/>
      </c>
      <c r="AF214" s="80">
        <f>$AF$8</f>
        <v/>
      </c>
      <c r="AG214" s="71">
        <f>$AG$8</f>
        <v/>
      </c>
      <c r="AH214" s="36" t="n"/>
      <c r="AI214" s="36">
        <f>$AI$8</f>
        <v/>
      </c>
      <c r="AJ214" s="36">
        <f>$AJ$8</f>
        <v/>
      </c>
      <c r="AK214" s="36">
        <f>$AK$8</f>
        <v/>
      </c>
      <c r="AL214" s="36">
        <f>$AL$8</f>
        <v/>
      </c>
      <c r="AM214" s="36">
        <f>$AM$8</f>
        <v/>
      </c>
      <c r="AN214" s="36">
        <f>$AN$8</f>
        <v/>
      </c>
      <c r="AO214" s="36">
        <f>$AO$8</f>
        <v/>
      </c>
    </row>
    <row r="215">
      <c r="A215" s="54">
        <f>応募用紙・団体!A355</f>
        <v/>
      </c>
      <c r="B215" s="54">
        <f>応募用紙・団体!B355</f>
        <v/>
      </c>
      <c r="C215" s="54">
        <f>応募用紙・団体!M355</f>
        <v/>
      </c>
      <c r="D215" s="54">
        <f>応募用紙・団体!Q355</f>
        <v/>
      </c>
      <c r="E215" s="54">
        <f>$E$8</f>
        <v/>
      </c>
      <c r="F215" s="54">
        <f>$F$8</f>
        <v/>
      </c>
      <c r="G215" s="54">
        <f>$G$8</f>
        <v/>
      </c>
      <c r="H215" s="54">
        <f>$H$8</f>
        <v/>
      </c>
      <c r="I215" s="80">
        <f>$I$8</f>
        <v/>
      </c>
      <c r="J215" s="36">
        <f>応募用紙・団体!W355</f>
        <v/>
      </c>
      <c r="K215" s="73">
        <f>IF(応募用紙・団体!U355="男","男","")</f>
        <v/>
      </c>
      <c r="L215" s="73">
        <f>IF(応募用紙・団体!U355="女","女","")</f>
        <v/>
      </c>
      <c r="M215" s="109">
        <f>$M$8</f>
        <v/>
      </c>
      <c r="N215" s="109">
        <f>$N$8</f>
        <v/>
      </c>
      <c r="O215" s="109">
        <f>$O$8</f>
        <v/>
      </c>
      <c r="P215" s="109">
        <f>$P$8</f>
        <v/>
      </c>
      <c r="Q215" s="109">
        <f>$Q$8</f>
        <v/>
      </c>
      <c r="R215" s="109">
        <f>$R$8</f>
        <v/>
      </c>
      <c r="S215" s="109">
        <f>$S$8</f>
        <v/>
      </c>
      <c r="T215" s="109">
        <f>$T$8</f>
        <v/>
      </c>
      <c r="U215" s="109">
        <f>$U$8</f>
        <v/>
      </c>
      <c r="V215" s="109">
        <f>$V$8</f>
        <v/>
      </c>
      <c r="W215" s="109">
        <f>$W$8</f>
        <v/>
      </c>
      <c r="X215" s="109">
        <f>$X$8</f>
        <v/>
      </c>
      <c r="Y215" s="109">
        <f>$Y$8</f>
        <v/>
      </c>
      <c r="Z215" s="54">
        <f>$Z$8</f>
        <v/>
      </c>
      <c r="AA215" s="80">
        <f>$AA$8</f>
        <v/>
      </c>
      <c r="AB215" s="80">
        <f>$AB$8</f>
        <v/>
      </c>
      <c r="AC215" s="80">
        <f>$AC$8</f>
        <v/>
      </c>
      <c r="AD215" s="80">
        <f>$AD$8</f>
        <v/>
      </c>
      <c r="AE215" s="80">
        <f>$AE$8</f>
        <v/>
      </c>
      <c r="AF215" s="80">
        <f>$AF$8</f>
        <v/>
      </c>
      <c r="AG215" s="71">
        <f>$AG$8</f>
        <v/>
      </c>
      <c r="AH215" s="36" t="n"/>
      <c r="AI215" s="36">
        <f>$AI$8</f>
        <v/>
      </c>
      <c r="AJ215" s="36">
        <f>$AJ$8</f>
        <v/>
      </c>
      <c r="AK215" s="36">
        <f>$AK$8</f>
        <v/>
      </c>
      <c r="AL215" s="36">
        <f>$AL$8</f>
        <v/>
      </c>
      <c r="AM215" s="36">
        <f>$AM$8</f>
        <v/>
      </c>
      <c r="AN215" s="36">
        <f>$AN$8</f>
        <v/>
      </c>
      <c r="AO215" s="36">
        <f>$AO$8</f>
        <v/>
      </c>
    </row>
    <row r="216">
      <c r="A216" s="54">
        <f>応募用紙・団体!A356</f>
        <v/>
      </c>
      <c r="B216" s="54">
        <f>応募用紙・団体!B356</f>
        <v/>
      </c>
      <c r="C216" s="54">
        <f>応募用紙・団体!M356</f>
        <v/>
      </c>
      <c r="D216" s="54">
        <f>応募用紙・団体!Q356</f>
        <v/>
      </c>
      <c r="E216" s="54">
        <f>$E$8</f>
        <v/>
      </c>
      <c r="F216" s="54">
        <f>$F$8</f>
        <v/>
      </c>
      <c r="G216" s="54">
        <f>$G$8</f>
        <v/>
      </c>
      <c r="H216" s="54">
        <f>$H$8</f>
        <v/>
      </c>
      <c r="I216" s="80">
        <f>$I$8</f>
        <v/>
      </c>
      <c r="J216" s="36">
        <f>応募用紙・団体!W356</f>
        <v/>
      </c>
      <c r="K216" s="73">
        <f>IF(応募用紙・団体!U356="男","男","")</f>
        <v/>
      </c>
      <c r="L216" s="73">
        <f>IF(応募用紙・団体!U356="女","女","")</f>
        <v/>
      </c>
      <c r="M216" s="109">
        <f>$M$8</f>
        <v/>
      </c>
      <c r="N216" s="109">
        <f>$N$8</f>
        <v/>
      </c>
      <c r="O216" s="109">
        <f>$O$8</f>
        <v/>
      </c>
      <c r="P216" s="109">
        <f>$P$8</f>
        <v/>
      </c>
      <c r="Q216" s="109">
        <f>$Q$8</f>
        <v/>
      </c>
      <c r="R216" s="109">
        <f>$R$8</f>
        <v/>
      </c>
      <c r="S216" s="109">
        <f>$S$8</f>
        <v/>
      </c>
      <c r="T216" s="109">
        <f>$T$8</f>
        <v/>
      </c>
      <c r="U216" s="109">
        <f>$U$8</f>
        <v/>
      </c>
      <c r="V216" s="109">
        <f>$V$8</f>
        <v/>
      </c>
      <c r="W216" s="109">
        <f>$W$8</f>
        <v/>
      </c>
      <c r="X216" s="109">
        <f>$X$8</f>
        <v/>
      </c>
      <c r="Y216" s="109">
        <f>$Y$8</f>
        <v/>
      </c>
      <c r="Z216" s="54">
        <f>$Z$8</f>
        <v/>
      </c>
      <c r="AA216" s="80">
        <f>$AA$8</f>
        <v/>
      </c>
      <c r="AB216" s="80">
        <f>$AB$8</f>
        <v/>
      </c>
      <c r="AC216" s="80">
        <f>$AC$8</f>
        <v/>
      </c>
      <c r="AD216" s="80">
        <f>$AD$8</f>
        <v/>
      </c>
      <c r="AE216" s="80">
        <f>$AE$8</f>
        <v/>
      </c>
      <c r="AF216" s="80">
        <f>$AF$8</f>
        <v/>
      </c>
      <c r="AG216" s="71">
        <f>$AG$8</f>
        <v/>
      </c>
      <c r="AH216" s="36" t="n"/>
      <c r="AI216" s="36">
        <f>$AI$8</f>
        <v/>
      </c>
      <c r="AJ216" s="36">
        <f>$AJ$8</f>
        <v/>
      </c>
      <c r="AK216" s="36">
        <f>$AK$8</f>
        <v/>
      </c>
      <c r="AL216" s="36">
        <f>$AL$8</f>
        <v/>
      </c>
      <c r="AM216" s="36">
        <f>$AM$8</f>
        <v/>
      </c>
      <c r="AN216" s="36">
        <f>$AN$8</f>
        <v/>
      </c>
      <c r="AO216" s="36">
        <f>$AO$8</f>
        <v/>
      </c>
    </row>
    <row r="217">
      <c r="A217" s="54">
        <f>応募用紙・団体!A357</f>
        <v/>
      </c>
      <c r="B217" s="54">
        <f>応募用紙・団体!B357</f>
        <v/>
      </c>
      <c r="C217" s="54">
        <f>応募用紙・団体!M357</f>
        <v/>
      </c>
      <c r="D217" s="54">
        <f>応募用紙・団体!Q357</f>
        <v/>
      </c>
      <c r="E217" s="54">
        <f>$E$8</f>
        <v/>
      </c>
      <c r="F217" s="54">
        <f>$F$8</f>
        <v/>
      </c>
      <c r="G217" s="54">
        <f>$G$8</f>
        <v/>
      </c>
      <c r="H217" s="54">
        <f>$H$8</f>
        <v/>
      </c>
      <c r="I217" s="80">
        <f>$I$8</f>
        <v/>
      </c>
      <c r="J217" s="36">
        <f>応募用紙・団体!W357</f>
        <v/>
      </c>
      <c r="K217" s="73">
        <f>IF(応募用紙・団体!U357="男","男","")</f>
        <v/>
      </c>
      <c r="L217" s="73">
        <f>IF(応募用紙・団体!U357="女","女","")</f>
        <v/>
      </c>
      <c r="M217" s="109">
        <f>$M$8</f>
        <v/>
      </c>
      <c r="N217" s="109">
        <f>$N$8</f>
        <v/>
      </c>
      <c r="O217" s="109">
        <f>$O$8</f>
        <v/>
      </c>
      <c r="P217" s="109">
        <f>$P$8</f>
        <v/>
      </c>
      <c r="Q217" s="109">
        <f>$Q$8</f>
        <v/>
      </c>
      <c r="R217" s="109">
        <f>$R$8</f>
        <v/>
      </c>
      <c r="S217" s="109">
        <f>$S$8</f>
        <v/>
      </c>
      <c r="T217" s="109">
        <f>$T$8</f>
        <v/>
      </c>
      <c r="U217" s="109">
        <f>$U$8</f>
        <v/>
      </c>
      <c r="V217" s="109">
        <f>$V$8</f>
        <v/>
      </c>
      <c r="W217" s="109">
        <f>$W$8</f>
        <v/>
      </c>
      <c r="X217" s="109">
        <f>$X$8</f>
        <v/>
      </c>
      <c r="Y217" s="109">
        <f>$Y$8</f>
        <v/>
      </c>
      <c r="Z217" s="54">
        <f>$Z$8</f>
        <v/>
      </c>
      <c r="AA217" s="80">
        <f>$AA$8</f>
        <v/>
      </c>
      <c r="AB217" s="80">
        <f>$AB$8</f>
        <v/>
      </c>
      <c r="AC217" s="80">
        <f>$AC$8</f>
        <v/>
      </c>
      <c r="AD217" s="80">
        <f>$AD$8</f>
        <v/>
      </c>
      <c r="AE217" s="80">
        <f>$AE$8</f>
        <v/>
      </c>
      <c r="AF217" s="80">
        <f>$AF$8</f>
        <v/>
      </c>
      <c r="AG217" s="71">
        <f>$AG$8</f>
        <v/>
      </c>
      <c r="AH217" s="36" t="n"/>
      <c r="AI217" s="36">
        <f>$AI$8</f>
        <v/>
      </c>
      <c r="AJ217" s="36">
        <f>$AJ$8</f>
        <v/>
      </c>
      <c r="AK217" s="36">
        <f>$AK$8</f>
        <v/>
      </c>
      <c r="AL217" s="36">
        <f>$AL$8</f>
        <v/>
      </c>
      <c r="AM217" s="36">
        <f>$AM$8</f>
        <v/>
      </c>
      <c r="AN217" s="36">
        <f>$AN$8</f>
        <v/>
      </c>
      <c r="AO217" s="36">
        <f>$AO$8</f>
        <v/>
      </c>
    </row>
    <row r="218">
      <c r="A218" s="54">
        <f>応募用紙・団体!A371</f>
        <v/>
      </c>
      <c r="B218" s="54">
        <f>応募用紙・団体!B371</f>
        <v/>
      </c>
      <c r="C218" s="54">
        <f>応募用紙・団体!M371</f>
        <v/>
      </c>
      <c r="D218" s="54">
        <f>応募用紙・団体!Q371</f>
        <v/>
      </c>
      <c r="E218" s="54">
        <f>$E$8</f>
        <v/>
      </c>
      <c r="F218" s="54">
        <f>$F$8</f>
        <v/>
      </c>
      <c r="G218" s="54">
        <f>$G$8</f>
        <v/>
      </c>
      <c r="H218" s="54">
        <f>$H$8</f>
        <v/>
      </c>
      <c r="I218" s="80">
        <f>$I$8</f>
        <v/>
      </c>
      <c r="J218" s="36">
        <f>応募用紙・団体!W371</f>
        <v/>
      </c>
      <c r="K218" s="73">
        <f>IF(応募用紙・団体!U371="男","男","")</f>
        <v/>
      </c>
      <c r="L218" s="73">
        <f>IF(応募用紙・団体!U371="女","女","")</f>
        <v/>
      </c>
      <c r="M218" s="109">
        <f>$M$8</f>
        <v/>
      </c>
      <c r="N218" s="109">
        <f>$N$8</f>
        <v/>
      </c>
      <c r="O218" s="109">
        <f>$O$8</f>
        <v/>
      </c>
      <c r="P218" s="109">
        <f>$P$8</f>
        <v/>
      </c>
      <c r="Q218" s="109">
        <f>$Q$8</f>
        <v/>
      </c>
      <c r="R218" s="109">
        <f>$R$8</f>
        <v/>
      </c>
      <c r="S218" s="109">
        <f>$S$8</f>
        <v/>
      </c>
      <c r="T218" s="109">
        <f>$T$8</f>
        <v/>
      </c>
      <c r="U218" s="109">
        <f>$U$8</f>
        <v/>
      </c>
      <c r="V218" s="109">
        <f>$V$8</f>
        <v/>
      </c>
      <c r="W218" s="109">
        <f>$W$8</f>
        <v/>
      </c>
      <c r="X218" s="109">
        <f>$X$8</f>
        <v/>
      </c>
      <c r="Y218" s="109">
        <f>$Y$8</f>
        <v/>
      </c>
      <c r="Z218" s="54">
        <f>$Z$8</f>
        <v/>
      </c>
      <c r="AA218" s="80">
        <f>$AA$8</f>
        <v/>
      </c>
      <c r="AB218" s="80">
        <f>$AB$8</f>
        <v/>
      </c>
      <c r="AC218" s="80">
        <f>$AC$8</f>
        <v/>
      </c>
      <c r="AD218" s="80">
        <f>$AD$8</f>
        <v/>
      </c>
      <c r="AE218" s="80">
        <f>$AE$8</f>
        <v/>
      </c>
      <c r="AF218" s="80">
        <f>$AF$8</f>
        <v/>
      </c>
      <c r="AG218" s="71">
        <f>$AG$8</f>
        <v/>
      </c>
      <c r="AH218" s="36" t="n"/>
      <c r="AI218" s="36">
        <f>$AI$8</f>
        <v/>
      </c>
      <c r="AJ218" s="36">
        <f>$AJ$8</f>
        <v/>
      </c>
      <c r="AK218" s="36">
        <f>$AK$8</f>
        <v/>
      </c>
      <c r="AL218" s="36">
        <f>$AL$8</f>
        <v/>
      </c>
      <c r="AM218" s="36">
        <f>$AM$8</f>
        <v/>
      </c>
      <c r="AN218" s="36">
        <f>$AN$8</f>
        <v/>
      </c>
      <c r="AO218" s="36">
        <f>$AO$8</f>
        <v/>
      </c>
    </row>
    <row r="219">
      <c r="A219" s="54">
        <f>応募用紙・団体!A372</f>
        <v/>
      </c>
      <c r="B219" s="54">
        <f>応募用紙・団体!B372</f>
        <v/>
      </c>
      <c r="C219" s="54">
        <f>応募用紙・団体!M372</f>
        <v/>
      </c>
      <c r="D219" s="54">
        <f>応募用紙・団体!Q372</f>
        <v/>
      </c>
      <c r="E219" s="54">
        <f>$E$8</f>
        <v/>
      </c>
      <c r="F219" s="54">
        <f>$F$8</f>
        <v/>
      </c>
      <c r="G219" s="54">
        <f>$G$8</f>
        <v/>
      </c>
      <c r="H219" s="54">
        <f>$H$8</f>
        <v/>
      </c>
      <c r="I219" s="80">
        <f>$I$8</f>
        <v/>
      </c>
      <c r="J219" s="36">
        <f>応募用紙・団体!W372</f>
        <v/>
      </c>
      <c r="K219" s="73">
        <f>IF(応募用紙・団体!U372="男","男","")</f>
        <v/>
      </c>
      <c r="L219" s="73">
        <f>IF(応募用紙・団体!U372="女","女","")</f>
        <v/>
      </c>
      <c r="M219" s="109">
        <f>$M$8</f>
        <v/>
      </c>
      <c r="N219" s="109">
        <f>$N$8</f>
        <v/>
      </c>
      <c r="O219" s="109">
        <f>$O$8</f>
        <v/>
      </c>
      <c r="P219" s="109">
        <f>$P$8</f>
        <v/>
      </c>
      <c r="Q219" s="109">
        <f>$Q$8</f>
        <v/>
      </c>
      <c r="R219" s="109">
        <f>$R$8</f>
        <v/>
      </c>
      <c r="S219" s="109">
        <f>$S$8</f>
        <v/>
      </c>
      <c r="T219" s="109">
        <f>$T$8</f>
        <v/>
      </c>
      <c r="U219" s="109">
        <f>$U$8</f>
        <v/>
      </c>
      <c r="V219" s="109">
        <f>$V$8</f>
        <v/>
      </c>
      <c r="W219" s="109">
        <f>$W$8</f>
        <v/>
      </c>
      <c r="X219" s="109">
        <f>$X$8</f>
        <v/>
      </c>
      <c r="Y219" s="109">
        <f>$Y$8</f>
        <v/>
      </c>
      <c r="Z219" s="54">
        <f>$Z$8</f>
        <v/>
      </c>
      <c r="AA219" s="80">
        <f>$AA$8</f>
        <v/>
      </c>
      <c r="AB219" s="80">
        <f>$AB$8</f>
        <v/>
      </c>
      <c r="AC219" s="80">
        <f>$AC$8</f>
        <v/>
      </c>
      <c r="AD219" s="80">
        <f>$AD$8</f>
        <v/>
      </c>
      <c r="AE219" s="80">
        <f>$AE$8</f>
        <v/>
      </c>
      <c r="AF219" s="80">
        <f>$AF$8</f>
        <v/>
      </c>
      <c r="AG219" s="71">
        <f>$AG$8</f>
        <v/>
      </c>
      <c r="AH219" s="36" t="n"/>
      <c r="AI219" s="36">
        <f>$AI$8</f>
        <v/>
      </c>
      <c r="AJ219" s="36">
        <f>$AJ$8</f>
        <v/>
      </c>
      <c r="AK219" s="36">
        <f>$AK$8</f>
        <v/>
      </c>
      <c r="AL219" s="36">
        <f>$AL$8</f>
        <v/>
      </c>
      <c r="AM219" s="36">
        <f>$AM$8</f>
        <v/>
      </c>
      <c r="AN219" s="36">
        <f>$AN$8</f>
        <v/>
      </c>
      <c r="AO219" s="36">
        <f>$AO$8</f>
        <v/>
      </c>
    </row>
    <row r="220">
      <c r="A220" s="54">
        <f>応募用紙・団体!A373</f>
        <v/>
      </c>
      <c r="B220" s="54">
        <f>応募用紙・団体!B373</f>
        <v/>
      </c>
      <c r="C220" s="54">
        <f>応募用紙・団体!M373</f>
        <v/>
      </c>
      <c r="D220" s="54">
        <f>応募用紙・団体!Q373</f>
        <v/>
      </c>
      <c r="E220" s="54">
        <f>$E$8</f>
        <v/>
      </c>
      <c r="F220" s="54">
        <f>$F$8</f>
        <v/>
      </c>
      <c r="G220" s="54">
        <f>$G$8</f>
        <v/>
      </c>
      <c r="H220" s="54">
        <f>$H$8</f>
        <v/>
      </c>
      <c r="I220" s="80">
        <f>$I$8</f>
        <v/>
      </c>
      <c r="J220" s="36">
        <f>応募用紙・団体!W373</f>
        <v/>
      </c>
      <c r="K220" s="73">
        <f>IF(応募用紙・団体!U373="男","男","")</f>
        <v/>
      </c>
      <c r="L220" s="73">
        <f>IF(応募用紙・団体!U373="女","女","")</f>
        <v/>
      </c>
      <c r="M220" s="109">
        <f>$M$8</f>
        <v/>
      </c>
      <c r="N220" s="109">
        <f>$N$8</f>
        <v/>
      </c>
      <c r="O220" s="109">
        <f>$O$8</f>
        <v/>
      </c>
      <c r="P220" s="109">
        <f>$P$8</f>
        <v/>
      </c>
      <c r="Q220" s="109">
        <f>$Q$8</f>
        <v/>
      </c>
      <c r="R220" s="109">
        <f>$R$8</f>
        <v/>
      </c>
      <c r="S220" s="109">
        <f>$S$8</f>
        <v/>
      </c>
      <c r="T220" s="109">
        <f>$T$8</f>
        <v/>
      </c>
      <c r="U220" s="109">
        <f>$U$8</f>
        <v/>
      </c>
      <c r="V220" s="109">
        <f>$V$8</f>
        <v/>
      </c>
      <c r="W220" s="109">
        <f>$W$8</f>
        <v/>
      </c>
      <c r="X220" s="109">
        <f>$X$8</f>
        <v/>
      </c>
      <c r="Y220" s="109">
        <f>$Y$8</f>
        <v/>
      </c>
      <c r="Z220" s="54">
        <f>$Z$8</f>
        <v/>
      </c>
      <c r="AA220" s="80">
        <f>$AA$8</f>
        <v/>
      </c>
      <c r="AB220" s="80">
        <f>$AB$8</f>
        <v/>
      </c>
      <c r="AC220" s="80">
        <f>$AC$8</f>
        <v/>
      </c>
      <c r="AD220" s="80">
        <f>$AD$8</f>
        <v/>
      </c>
      <c r="AE220" s="80">
        <f>$AE$8</f>
        <v/>
      </c>
      <c r="AF220" s="80">
        <f>$AF$8</f>
        <v/>
      </c>
      <c r="AG220" s="71">
        <f>$AG$8</f>
        <v/>
      </c>
      <c r="AH220" s="36" t="n"/>
      <c r="AI220" s="36">
        <f>$AI$8</f>
        <v/>
      </c>
      <c r="AJ220" s="36">
        <f>$AJ$8</f>
        <v/>
      </c>
      <c r="AK220" s="36">
        <f>$AK$8</f>
        <v/>
      </c>
      <c r="AL220" s="36">
        <f>$AL$8</f>
        <v/>
      </c>
      <c r="AM220" s="36">
        <f>$AM$8</f>
        <v/>
      </c>
      <c r="AN220" s="36">
        <f>$AN$8</f>
        <v/>
      </c>
      <c r="AO220" s="36">
        <f>$AO$8</f>
        <v/>
      </c>
    </row>
    <row r="221">
      <c r="A221" s="54">
        <f>応募用紙・団体!A374</f>
        <v/>
      </c>
      <c r="B221" s="54">
        <f>応募用紙・団体!B374</f>
        <v/>
      </c>
      <c r="C221" s="54">
        <f>応募用紙・団体!M374</f>
        <v/>
      </c>
      <c r="D221" s="54">
        <f>応募用紙・団体!Q374</f>
        <v/>
      </c>
      <c r="E221" s="54">
        <f>$E$8</f>
        <v/>
      </c>
      <c r="F221" s="54">
        <f>$F$8</f>
        <v/>
      </c>
      <c r="G221" s="54">
        <f>$G$8</f>
        <v/>
      </c>
      <c r="H221" s="54">
        <f>$H$8</f>
        <v/>
      </c>
      <c r="I221" s="80">
        <f>$I$8</f>
        <v/>
      </c>
      <c r="J221" s="36">
        <f>応募用紙・団体!W374</f>
        <v/>
      </c>
      <c r="K221" s="73">
        <f>IF(応募用紙・団体!U374="男","男","")</f>
        <v/>
      </c>
      <c r="L221" s="73">
        <f>IF(応募用紙・団体!U374="女","女","")</f>
        <v/>
      </c>
      <c r="M221" s="109">
        <f>$M$8</f>
        <v/>
      </c>
      <c r="N221" s="109">
        <f>$N$8</f>
        <v/>
      </c>
      <c r="O221" s="109">
        <f>$O$8</f>
        <v/>
      </c>
      <c r="P221" s="109">
        <f>$P$8</f>
        <v/>
      </c>
      <c r="Q221" s="109">
        <f>$Q$8</f>
        <v/>
      </c>
      <c r="R221" s="109">
        <f>$R$8</f>
        <v/>
      </c>
      <c r="S221" s="109">
        <f>$S$8</f>
        <v/>
      </c>
      <c r="T221" s="109">
        <f>$T$8</f>
        <v/>
      </c>
      <c r="U221" s="109">
        <f>$U$8</f>
        <v/>
      </c>
      <c r="V221" s="109">
        <f>$V$8</f>
        <v/>
      </c>
      <c r="W221" s="109">
        <f>$W$8</f>
        <v/>
      </c>
      <c r="X221" s="109">
        <f>$X$8</f>
        <v/>
      </c>
      <c r="Y221" s="109">
        <f>$Y$8</f>
        <v/>
      </c>
      <c r="Z221" s="54">
        <f>$Z$8</f>
        <v/>
      </c>
      <c r="AA221" s="80">
        <f>$AA$8</f>
        <v/>
      </c>
      <c r="AB221" s="80">
        <f>$AB$8</f>
        <v/>
      </c>
      <c r="AC221" s="80">
        <f>$AC$8</f>
        <v/>
      </c>
      <c r="AD221" s="80">
        <f>$AD$8</f>
        <v/>
      </c>
      <c r="AE221" s="80">
        <f>$AE$8</f>
        <v/>
      </c>
      <c r="AF221" s="80">
        <f>$AF$8</f>
        <v/>
      </c>
      <c r="AG221" s="71">
        <f>$AG$8</f>
        <v/>
      </c>
      <c r="AH221" s="36" t="n"/>
      <c r="AI221" s="36">
        <f>$AI$8</f>
        <v/>
      </c>
      <c r="AJ221" s="36">
        <f>$AJ$8</f>
        <v/>
      </c>
      <c r="AK221" s="36">
        <f>$AK$8</f>
        <v/>
      </c>
      <c r="AL221" s="36">
        <f>$AL$8</f>
        <v/>
      </c>
      <c r="AM221" s="36">
        <f>$AM$8</f>
        <v/>
      </c>
      <c r="AN221" s="36">
        <f>$AN$8</f>
        <v/>
      </c>
      <c r="AO221" s="36">
        <f>$AO$8</f>
        <v/>
      </c>
    </row>
    <row r="222">
      <c r="A222" s="54">
        <f>応募用紙・団体!A375</f>
        <v/>
      </c>
      <c r="B222" s="54">
        <f>応募用紙・団体!B375</f>
        <v/>
      </c>
      <c r="C222" s="54">
        <f>応募用紙・団体!M375</f>
        <v/>
      </c>
      <c r="D222" s="54">
        <f>応募用紙・団体!Q375</f>
        <v/>
      </c>
      <c r="E222" s="54">
        <f>$E$8</f>
        <v/>
      </c>
      <c r="F222" s="54">
        <f>$F$8</f>
        <v/>
      </c>
      <c r="G222" s="54">
        <f>$G$8</f>
        <v/>
      </c>
      <c r="H222" s="54">
        <f>$H$8</f>
        <v/>
      </c>
      <c r="I222" s="80">
        <f>$I$8</f>
        <v/>
      </c>
      <c r="J222" s="36">
        <f>応募用紙・団体!W375</f>
        <v/>
      </c>
      <c r="K222" s="73">
        <f>IF(応募用紙・団体!U375="男","男","")</f>
        <v/>
      </c>
      <c r="L222" s="73">
        <f>IF(応募用紙・団体!U375="女","女","")</f>
        <v/>
      </c>
      <c r="M222" s="109">
        <f>$M$8</f>
        <v/>
      </c>
      <c r="N222" s="109">
        <f>$N$8</f>
        <v/>
      </c>
      <c r="O222" s="109">
        <f>$O$8</f>
        <v/>
      </c>
      <c r="P222" s="109">
        <f>$P$8</f>
        <v/>
      </c>
      <c r="Q222" s="109">
        <f>$Q$8</f>
        <v/>
      </c>
      <c r="R222" s="109">
        <f>$R$8</f>
        <v/>
      </c>
      <c r="S222" s="109">
        <f>$S$8</f>
        <v/>
      </c>
      <c r="T222" s="109">
        <f>$T$8</f>
        <v/>
      </c>
      <c r="U222" s="109">
        <f>$U$8</f>
        <v/>
      </c>
      <c r="V222" s="109">
        <f>$V$8</f>
        <v/>
      </c>
      <c r="W222" s="109">
        <f>$W$8</f>
        <v/>
      </c>
      <c r="X222" s="109">
        <f>$X$8</f>
        <v/>
      </c>
      <c r="Y222" s="109">
        <f>$Y$8</f>
        <v/>
      </c>
      <c r="Z222" s="54">
        <f>$Z$8</f>
        <v/>
      </c>
      <c r="AA222" s="80">
        <f>$AA$8</f>
        <v/>
      </c>
      <c r="AB222" s="80">
        <f>$AB$8</f>
        <v/>
      </c>
      <c r="AC222" s="80">
        <f>$AC$8</f>
        <v/>
      </c>
      <c r="AD222" s="80">
        <f>$AD$8</f>
        <v/>
      </c>
      <c r="AE222" s="80">
        <f>$AE$8</f>
        <v/>
      </c>
      <c r="AF222" s="80">
        <f>$AF$8</f>
        <v/>
      </c>
      <c r="AG222" s="71">
        <f>$AG$8</f>
        <v/>
      </c>
      <c r="AH222" s="36" t="n"/>
      <c r="AI222" s="36">
        <f>$AI$8</f>
        <v/>
      </c>
      <c r="AJ222" s="36">
        <f>$AJ$8</f>
        <v/>
      </c>
      <c r="AK222" s="36">
        <f>$AK$8</f>
        <v/>
      </c>
      <c r="AL222" s="36">
        <f>$AL$8</f>
        <v/>
      </c>
      <c r="AM222" s="36">
        <f>$AM$8</f>
        <v/>
      </c>
      <c r="AN222" s="36">
        <f>$AN$8</f>
        <v/>
      </c>
      <c r="AO222" s="36">
        <f>$AO$8</f>
        <v/>
      </c>
    </row>
    <row r="223">
      <c r="A223" s="54">
        <f>応募用紙・団体!A376</f>
        <v/>
      </c>
      <c r="B223" s="54">
        <f>応募用紙・団体!B376</f>
        <v/>
      </c>
      <c r="C223" s="54">
        <f>応募用紙・団体!M376</f>
        <v/>
      </c>
      <c r="D223" s="54">
        <f>応募用紙・団体!Q376</f>
        <v/>
      </c>
      <c r="E223" s="54">
        <f>$E$8</f>
        <v/>
      </c>
      <c r="F223" s="54">
        <f>$F$8</f>
        <v/>
      </c>
      <c r="G223" s="54">
        <f>$G$8</f>
        <v/>
      </c>
      <c r="H223" s="54">
        <f>$H$8</f>
        <v/>
      </c>
      <c r="I223" s="80">
        <f>$I$8</f>
        <v/>
      </c>
      <c r="J223" s="36">
        <f>応募用紙・団体!W376</f>
        <v/>
      </c>
      <c r="K223" s="73">
        <f>IF(応募用紙・団体!U376="男","男","")</f>
        <v/>
      </c>
      <c r="L223" s="73">
        <f>IF(応募用紙・団体!U376="女","女","")</f>
        <v/>
      </c>
      <c r="M223" s="109">
        <f>$M$8</f>
        <v/>
      </c>
      <c r="N223" s="109">
        <f>$N$8</f>
        <v/>
      </c>
      <c r="O223" s="109">
        <f>$O$8</f>
        <v/>
      </c>
      <c r="P223" s="109">
        <f>$P$8</f>
        <v/>
      </c>
      <c r="Q223" s="109">
        <f>$Q$8</f>
        <v/>
      </c>
      <c r="R223" s="109">
        <f>$R$8</f>
        <v/>
      </c>
      <c r="S223" s="109">
        <f>$S$8</f>
        <v/>
      </c>
      <c r="T223" s="109">
        <f>$T$8</f>
        <v/>
      </c>
      <c r="U223" s="109">
        <f>$U$8</f>
        <v/>
      </c>
      <c r="V223" s="109">
        <f>$V$8</f>
        <v/>
      </c>
      <c r="W223" s="109">
        <f>$W$8</f>
        <v/>
      </c>
      <c r="X223" s="109">
        <f>$X$8</f>
        <v/>
      </c>
      <c r="Y223" s="109">
        <f>$Y$8</f>
        <v/>
      </c>
      <c r="Z223" s="54">
        <f>$Z$8</f>
        <v/>
      </c>
      <c r="AA223" s="80">
        <f>$AA$8</f>
        <v/>
      </c>
      <c r="AB223" s="80">
        <f>$AB$8</f>
        <v/>
      </c>
      <c r="AC223" s="80">
        <f>$AC$8</f>
        <v/>
      </c>
      <c r="AD223" s="80">
        <f>$AD$8</f>
        <v/>
      </c>
      <c r="AE223" s="80">
        <f>$AE$8</f>
        <v/>
      </c>
      <c r="AF223" s="80">
        <f>$AF$8</f>
        <v/>
      </c>
      <c r="AG223" s="71">
        <f>$AG$8</f>
        <v/>
      </c>
      <c r="AH223" s="36" t="n"/>
      <c r="AI223" s="36">
        <f>$AI$8</f>
        <v/>
      </c>
      <c r="AJ223" s="36">
        <f>$AJ$8</f>
        <v/>
      </c>
      <c r="AK223" s="36">
        <f>$AK$8</f>
        <v/>
      </c>
      <c r="AL223" s="36">
        <f>$AL$8</f>
        <v/>
      </c>
      <c r="AM223" s="36">
        <f>$AM$8</f>
        <v/>
      </c>
      <c r="AN223" s="36">
        <f>$AN$8</f>
        <v/>
      </c>
      <c r="AO223" s="36">
        <f>$AO$8</f>
        <v/>
      </c>
    </row>
    <row r="224">
      <c r="A224" s="54">
        <f>応募用紙・団体!A377</f>
        <v/>
      </c>
      <c r="B224" s="54">
        <f>応募用紙・団体!B377</f>
        <v/>
      </c>
      <c r="C224" s="54">
        <f>応募用紙・団体!M377</f>
        <v/>
      </c>
      <c r="D224" s="54">
        <f>応募用紙・団体!Q377</f>
        <v/>
      </c>
      <c r="E224" s="54">
        <f>$E$8</f>
        <v/>
      </c>
      <c r="F224" s="54">
        <f>$F$8</f>
        <v/>
      </c>
      <c r="G224" s="54">
        <f>$G$8</f>
        <v/>
      </c>
      <c r="H224" s="54">
        <f>$H$8</f>
        <v/>
      </c>
      <c r="I224" s="80">
        <f>$I$8</f>
        <v/>
      </c>
      <c r="J224" s="36">
        <f>応募用紙・団体!W377</f>
        <v/>
      </c>
      <c r="K224" s="73">
        <f>IF(応募用紙・団体!U377="男","男","")</f>
        <v/>
      </c>
      <c r="L224" s="73">
        <f>IF(応募用紙・団体!U377="女","女","")</f>
        <v/>
      </c>
      <c r="M224" s="109">
        <f>$M$8</f>
        <v/>
      </c>
      <c r="N224" s="109">
        <f>$N$8</f>
        <v/>
      </c>
      <c r="O224" s="109">
        <f>$O$8</f>
        <v/>
      </c>
      <c r="P224" s="109">
        <f>$P$8</f>
        <v/>
      </c>
      <c r="Q224" s="109">
        <f>$Q$8</f>
        <v/>
      </c>
      <c r="R224" s="109">
        <f>$R$8</f>
        <v/>
      </c>
      <c r="S224" s="109">
        <f>$S$8</f>
        <v/>
      </c>
      <c r="T224" s="109">
        <f>$T$8</f>
        <v/>
      </c>
      <c r="U224" s="109">
        <f>$U$8</f>
        <v/>
      </c>
      <c r="V224" s="109">
        <f>$V$8</f>
        <v/>
      </c>
      <c r="W224" s="109">
        <f>$W$8</f>
        <v/>
      </c>
      <c r="X224" s="109">
        <f>$X$8</f>
        <v/>
      </c>
      <c r="Y224" s="109">
        <f>$Y$8</f>
        <v/>
      </c>
      <c r="Z224" s="54">
        <f>$Z$8</f>
        <v/>
      </c>
      <c r="AA224" s="80">
        <f>$AA$8</f>
        <v/>
      </c>
      <c r="AB224" s="80">
        <f>$AB$8</f>
        <v/>
      </c>
      <c r="AC224" s="80">
        <f>$AC$8</f>
        <v/>
      </c>
      <c r="AD224" s="80">
        <f>$AD$8</f>
        <v/>
      </c>
      <c r="AE224" s="80">
        <f>$AE$8</f>
        <v/>
      </c>
      <c r="AF224" s="80">
        <f>$AF$8</f>
        <v/>
      </c>
      <c r="AG224" s="71">
        <f>$AG$8</f>
        <v/>
      </c>
      <c r="AH224" s="36" t="n"/>
      <c r="AI224" s="36">
        <f>$AI$8</f>
        <v/>
      </c>
      <c r="AJ224" s="36">
        <f>$AJ$8</f>
        <v/>
      </c>
      <c r="AK224" s="36">
        <f>$AK$8</f>
        <v/>
      </c>
      <c r="AL224" s="36">
        <f>$AL$8</f>
        <v/>
      </c>
      <c r="AM224" s="36">
        <f>$AM$8</f>
        <v/>
      </c>
      <c r="AN224" s="36">
        <f>$AN$8</f>
        <v/>
      </c>
      <c r="AO224" s="36">
        <f>$AO$8</f>
        <v/>
      </c>
    </row>
    <row r="225">
      <c r="A225" s="54">
        <f>応募用紙・団体!A378</f>
        <v/>
      </c>
      <c r="B225" s="54">
        <f>応募用紙・団体!B378</f>
        <v/>
      </c>
      <c r="C225" s="54">
        <f>応募用紙・団体!M378</f>
        <v/>
      </c>
      <c r="D225" s="54">
        <f>応募用紙・団体!Q378</f>
        <v/>
      </c>
      <c r="E225" s="54">
        <f>$E$8</f>
        <v/>
      </c>
      <c r="F225" s="54">
        <f>$F$8</f>
        <v/>
      </c>
      <c r="G225" s="54">
        <f>$G$8</f>
        <v/>
      </c>
      <c r="H225" s="54">
        <f>$H$8</f>
        <v/>
      </c>
      <c r="I225" s="80">
        <f>$I$8</f>
        <v/>
      </c>
      <c r="J225" s="36">
        <f>応募用紙・団体!W378</f>
        <v/>
      </c>
      <c r="K225" s="73">
        <f>IF(応募用紙・団体!U378="男","男","")</f>
        <v/>
      </c>
      <c r="L225" s="73">
        <f>IF(応募用紙・団体!U378="女","女","")</f>
        <v/>
      </c>
      <c r="M225" s="109">
        <f>$M$8</f>
        <v/>
      </c>
      <c r="N225" s="109">
        <f>$N$8</f>
        <v/>
      </c>
      <c r="O225" s="109">
        <f>$O$8</f>
        <v/>
      </c>
      <c r="P225" s="109">
        <f>$P$8</f>
        <v/>
      </c>
      <c r="Q225" s="109">
        <f>$Q$8</f>
        <v/>
      </c>
      <c r="R225" s="109">
        <f>$R$8</f>
        <v/>
      </c>
      <c r="S225" s="109">
        <f>$S$8</f>
        <v/>
      </c>
      <c r="T225" s="109">
        <f>$T$8</f>
        <v/>
      </c>
      <c r="U225" s="109">
        <f>$U$8</f>
        <v/>
      </c>
      <c r="V225" s="109">
        <f>$V$8</f>
        <v/>
      </c>
      <c r="W225" s="109">
        <f>$W$8</f>
        <v/>
      </c>
      <c r="X225" s="109">
        <f>$X$8</f>
        <v/>
      </c>
      <c r="Y225" s="109">
        <f>$Y$8</f>
        <v/>
      </c>
      <c r="Z225" s="54">
        <f>$Z$8</f>
        <v/>
      </c>
      <c r="AA225" s="80">
        <f>$AA$8</f>
        <v/>
      </c>
      <c r="AB225" s="80">
        <f>$AB$8</f>
        <v/>
      </c>
      <c r="AC225" s="80">
        <f>$AC$8</f>
        <v/>
      </c>
      <c r="AD225" s="80">
        <f>$AD$8</f>
        <v/>
      </c>
      <c r="AE225" s="80">
        <f>$AE$8</f>
        <v/>
      </c>
      <c r="AF225" s="80">
        <f>$AF$8</f>
        <v/>
      </c>
      <c r="AG225" s="71">
        <f>$AG$8</f>
        <v/>
      </c>
      <c r="AH225" s="36" t="n"/>
      <c r="AI225" s="36">
        <f>$AI$8</f>
        <v/>
      </c>
      <c r="AJ225" s="36">
        <f>$AJ$8</f>
        <v/>
      </c>
      <c r="AK225" s="36">
        <f>$AK$8</f>
        <v/>
      </c>
      <c r="AL225" s="36">
        <f>$AL$8</f>
        <v/>
      </c>
      <c r="AM225" s="36">
        <f>$AM$8</f>
        <v/>
      </c>
      <c r="AN225" s="36">
        <f>$AN$8</f>
        <v/>
      </c>
      <c r="AO225" s="36">
        <f>$AO$8</f>
        <v/>
      </c>
    </row>
    <row r="226">
      <c r="A226" s="54">
        <f>応募用紙・団体!A379</f>
        <v/>
      </c>
      <c r="B226" s="54">
        <f>応募用紙・団体!B379</f>
        <v/>
      </c>
      <c r="C226" s="54">
        <f>応募用紙・団体!M379</f>
        <v/>
      </c>
      <c r="D226" s="54">
        <f>応募用紙・団体!Q379</f>
        <v/>
      </c>
      <c r="E226" s="54">
        <f>$E$8</f>
        <v/>
      </c>
      <c r="F226" s="54">
        <f>$F$8</f>
        <v/>
      </c>
      <c r="G226" s="54">
        <f>$G$8</f>
        <v/>
      </c>
      <c r="H226" s="54">
        <f>$H$8</f>
        <v/>
      </c>
      <c r="I226" s="80">
        <f>$I$8</f>
        <v/>
      </c>
      <c r="J226" s="36">
        <f>応募用紙・団体!W379</f>
        <v/>
      </c>
      <c r="K226" s="73">
        <f>IF(応募用紙・団体!U379="男","男","")</f>
        <v/>
      </c>
      <c r="L226" s="73">
        <f>IF(応募用紙・団体!U379="女","女","")</f>
        <v/>
      </c>
      <c r="M226" s="109">
        <f>$M$8</f>
        <v/>
      </c>
      <c r="N226" s="109">
        <f>$N$8</f>
        <v/>
      </c>
      <c r="O226" s="109">
        <f>$O$8</f>
        <v/>
      </c>
      <c r="P226" s="109">
        <f>$P$8</f>
        <v/>
      </c>
      <c r="Q226" s="109">
        <f>$Q$8</f>
        <v/>
      </c>
      <c r="R226" s="109">
        <f>$R$8</f>
        <v/>
      </c>
      <c r="S226" s="109">
        <f>$S$8</f>
        <v/>
      </c>
      <c r="T226" s="109">
        <f>$T$8</f>
        <v/>
      </c>
      <c r="U226" s="109">
        <f>$U$8</f>
        <v/>
      </c>
      <c r="V226" s="109">
        <f>$V$8</f>
        <v/>
      </c>
      <c r="W226" s="109">
        <f>$W$8</f>
        <v/>
      </c>
      <c r="X226" s="109">
        <f>$X$8</f>
        <v/>
      </c>
      <c r="Y226" s="109">
        <f>$Y$8</f>
        <v/>
      </c>
      <c r="Z226" s="54">
        <f>$Z$8</f>
        <v/>
      </c>
      <c r="AA226" s="80">
        <f>$AA$8</f>
        <v/>
      </c>
      <c r="AB226" s="80">
        <f>$AB$8</f>
        <v/>
      </c>
      <c r="AC226" s="80">
        <f>$AC$8</f>
        <v/>
      </c>
      <c r="AD226" s="80">
        <f>$AD$8</f>
        <v/>
      </c>
      <c r="AE226" s="80">
        <f>$AE$8</f>
        <v/>
      </c>
      <c r="AF226" s="80">
        <f>$AF$8</f>
        <v/>
      </c>
      <c r="AG226" s="71">
        <f>$AG$8</f>
        <v/>
      </c>
      <c r="AH226" s="36" t="n"/>
      <c r="AI226" s="36">
        <f>$AI$8</f>
        <v/>
      </c>
      <c r="AJ226" s="36">
        <f>$AJ$8</f>
        <v/>
      </c>
      <c r="AK226" s="36">
        <f>$AK$8</f>
        <v/>
      </c>
      <c r="AL226" s="36">
        <f>$AL$8</f>
        <v/>
      </c>
      <c r="AM226" s="36">
        <f>$AM$8</f>
        <v/>
      </c>
      <c r="AN226" s="36">
        <f>$AN$8</f>
        <v/>
      </c>
      <c r="AO226" s="36">
        <f>$AO$8</f>
        <v/>
      </c>
    </row>
    <row r="227">
      <c r="A227" s="54">
        <f>応募用紙・団体!A380</f>
        <v/>
      </c>
      <c r="B227" s="54">
        <f>応募用紙・団体!B380</f>
        <v/>
      </c>
      <c r="C227" s="54">
        <f>応募用紙・団体!M380</f>
        <v/>
      </c>
      <c r="D227" s="54">
        <f>応募用紙・団体!Q380</f>
        <v/>
      </c>
      <c r="E227" s="54">
        <f>$E$8</f>
        <v/>
      </c>
      <c r="F227" s="54">
        <f>$F$8</f>
        <v/>
      </c>
      <c r="G227" s="54">
        <f>$G$8</f>
        <v/>
      </c>
      <c r="H227" s="54">
        <f>$H$8</f>
        <v/>
      </c>
      <c r="I227" s="80">
        <f>$I$8</f>
        <v/>
      </c>
      <c r="J227" s="36">
        <f>応募用紙・団体!W380</f>
        <v/>
      </c>
      <c r="K227" s="73">
        <f>IF(応募用紙・団体!U380="男","男","")</f>
        <v/>
      </c>
      <c r="L227" s="73">
        <f>IF(応募用紙・団体!U380="女","女","")</f>
        <v/>
      </c>
      <c r="M227" s="109">
        <f>$M$8</f>
        <v/>
      </c>
      <c r="N227" s="109">
        <f>$N$8</f>
        <v/>
      </c>
      <c r="O227" s="109">
        <f>$O$8</f>
        <v/>
      </c>
      <c r="P227" s="109">
        <f>$P$8</f>
        <v/>
      </c>
      <c r="Q227" s="109">
        <f>$Q$8</f>
        <v/>
      </c>
      <c r="R227" s="109">
        <f>$R$8</f>
        <v/>
      </c>
      <c r="S227" s="109">
        <f>$S$8</f>
        <v/>
      </c>
      <c r="T227" s="109">
        <f>$T$8</f>
        <v/>
      </c>
      <c r="U227" s="109">
        <f>$U$8</f>
        <v/>
      </c>
      <c r="V227" s="109">
        <f>$V$8</f>
        <v/>
      </c>
      <c r="W227" s="109">
        <f>$W$8</f>
        <v/>
      </c>
      <c r="X227" s="109">
        <f>$X$8</f>
        <v/>
      </c>
      <c r="Y227" s="109">
        <f>$Y$8</f>
        <v/>
      </c>
      <c r="Z227" s="54">
        <f>$Z$8</f>
        <v/>
      </c>
      <c r="AA227" s="80">
        <f>$AA$8</f>
        <v/>
      </c>
      <c r="AB227" s="80">
        <f>$AB$8</f>
        <v/>
      </c>
      <c r="AC227" s="80">
        <f>$AC$8</f>
        <v/>
      </c>
      <c r="AD227" s="80">
        <f>$AD$8</f>
        <v/>
      </c>
      <c r="AE227" s="80">
        <f>$AE$8</f>
        <v/>
      </c>
      <c r="AF227" s="80">
        <f>$AF$8</f>
        <v/>
      </c>
      <c r="AG227" s="71">
        <f>$AG$8</f>
        <v/>
      </c>
      <c r="AH227" s="36" t="n"/>
      <c r="AI227" s="36">
        <f>$AI$8</f>
        <v/>
      </c>
      <c r="AJ227" s="36">
        <f>$AJ$8</f>
        <v/>
      </c>
      <c r="AK227" s="36">
        <f>$AK$8</f>
        <v/>
      </c>
      <c r="AL227" s="36">
        <f>$AL$8</f>
        <v/>
      </c>
      <c r="AM227" s="36">
        <f>$AM$8</f>
        <v/>
      </c>
      <c r="AN227" s="36">
        <f>$AN$8</f>
        <v/>
      </c>
      <c r="AO227" s="36">
        <f>$AO$8</f>
        <v/>
      </c>
    </row>
    <row r="228">
      <c r="A228" s="54">
        <f>応募用紙・団体!A381</f>
        <v/>
      </c>
      <c r="B228" s="54">
        <f>応募用紙・団体!B381</f>
        <v/>
      </c>
      <c r="C228" s="54">
        <f>応募用紙・団体!M381</f>
        <v/>
      </c>
      <c r="D228" s="54">
        <f>応募用紙・団体!Q381</f>
        <v/>
      </c>
      <c r="E228" s="54">
        <f>$E$8</f>
        <v/>
      </c>
      <c r="F228" s="54">
        <f>$F$8</f>
        <v/>
      </c>
      <c r="G228" s="54">
        <f>$G$8</f>
        <v/>
      </c>
      <c r="H228" s="54">
        <f>$H$8</f>
        <v/>
      </c>
      <c r="I228" s="80">
        <f>$I$8</f>
        <v/>
      </c>
      <c r="J228" s="36">
        <f>応募用紙・団体!W381</f>
        <v/>
      </c>
      <c r="K228" s="73">
        <f>IF(応募用紙・団体!U381="男","男","")</f>
        <v/>
      </c>
      <c r="L228" s="73">
        <f>IF(応募用紙・団体!U381="女","女","")</f>
        <v/>
      </c>
      <c r="M228" s="109">
        <f>$M$8</f>
        <v/>
      </c>
      <c r="N228" s="109">
        <f>$N$8</f>
        <v/>
      </c>
      <c r="O228" s="109">
        <f>$O$8</f>
        <v/>
      </c>
      <c r="P228" s="109">
        <f>$P$8</f>
        <v/>
      </c>
      <c r="Q228" s="109">
        <f>$Q$8</f>
        <v/>
      </c>
      <c r="R228" s="109">
        <f>$R$8</f>
        <v/>
      </c>
      <c r="S228" s="109">
        <f>$S$8</f>
        <v/>
      </c>
      <c r="T228" s="109">
        <f>$T$8</f>
        <v/>
      </c>
      <c r="U228" s="109">
        <f>$U$8</f>
        <v/>
      </c>
      <c r="V228" s="109">
        <f>$V$8</f>
        <v/>
      </c>
      <c r="W228" s="109">
        <f>$W$8</f>
        <v/>
      </c>
      <c r="X228" s="109">
        <f>$X$8</f>
        <v/>
      </c>
      <c r="Y228" s="109">
        <f>$Y$8</f>
        <v/>
      </c>
      <c r="Z228" s="54">
        <f>$Z$8</f>
        <v/>
      </c>
      <c r="AA228" s="80">
        <f>$AA$8</f>
        <v/>
      </c>
      <c r="AB228" s="80">
        <f>$AB$8</f>
        <v/>
      </c>
      <c r="AC228" s="80">
        <f>$AC$8</f>
        <v/>
      </c>
      <c r="AD228" s="80">
        <f>$AD$8</f>
        <v/>
      </c>
      <c r="AE228" s="80">
        <f>$AE$8</f>
        <v/>
      </c>
      <c r="AF228" s="80">
        <f>$AF$8</f>
        <v/>
      </c>
      <c r="AG228" s="71">
        <f>$AG$8</f>
        <v/>
      </c>
      <c r="AH228" s="36" t="n"/>
      <c r="AI228" s="36">
        <f>$AI$8</f>
        <v/>
      </c>
      <c r="AJ228" s="36">
        <f>$AJ$8</f>
        <v/>
      </c>
      <c r="AK228" s="36">
        <f>$AK$8</f>
        <v/>
      </c>
      <c r="AL228" s="36">
        <f>$AL$8</f>
        <v/>
      </c>
      <c r="AM228" s="36">
        <f>$AM$8</f>
        <v/>
      </c>
      <c r="AN228" s="36">
        <f>$AN$8</f>
        <v/>
      </c>
      <c r="AO228" s="36">
        <f>$AO$8</f>
        <v/>
      </c>
    </row>
    <row r="229">
      <c r="A229" s="54">
        <f>応募用紙・団体!A382</f>
        <v/>
      </c>
      <c r="B229" s="54">
        <f>応募用紙・団体!B382</f>
        <v/>
      </c>
      <c r="C229" s="54">
        <f>応募用紙・団体!M382</f>
        <v/>
      </c>
      <c r="D229" s="54">
        <f>応募用紙・団体!Q382</f>
        <v/>
      </c>
      <c r="E229" s="54">
        <f>$E$8</f>
        <v/>
      </c>
      <c r="F229" s="54">
        <f>$F$8</f>
        <v/>
      </c>
      <c r="G229" s="54">
        <f>$G$8</f>
        <v/>
      </c>
      <c r="H229" s="54">
        <f>$H$8</f>
        <v/>
      </c>
      <c r="I229" s="80">
        <f>$I$8</f>
        <v/>
      </c>
      <c r="J229" s="36">
        <f>応募用紙・団体!W382</f>
        <v/>
      </c>
      <c r="K229" s="73">
        <f>IF(応募用紙・団体!U382="男","男","")</f>
        <v/>
      </c>
      <c r="L229" s="73">
        <f>IF(応募用紙・団体!U382="女","女","")</f>
        <v/>
      </c>
      <c r="M229" s="109">
        <f>$M$8</f>
        <v/>
      </c>
      <c r="N229" s="109">
        <f>$N$8</f>
        <v/>
      </c>
      <c r="O229" s="109">
        <f>$O$8</f>
        <v/>
      </c>
      <c r="P229" s="109">
        <f>$P$8</f>
        <v/>
      </c>
      <c r="Q229" s="109">
        <f>$Q$8</f>
        <v/>
      </c>
      <c r="R229" s="109">
        <f>$R$8</f>
        <v/>
      </c>
      <c r="S229" s="109">
        <f>$S$8</f>
        <v/>
      </c>
      <c r="T229" s="109">
        <f>$T$8</f>
        <v/>
      </c>
      <c r="U229" s="109">
        <f>$U$8</f>
        <v/>
      </c>
      <c r="V229" s="109">
        <f>$V$8</f>
        <v/>
      </c>
      <c r="W229" s="109">
        <f>$W$8</f>
        <v/>
      </c>
      <c r="X229" s="109">
        <f>$X$8</f>
        <v/>
      </c>
      <c r="Y229" s="109">
        <f>$Y$8</f>
        <v/>
      </c>
      <c r="Z229" s="54">
        <f>$Z$8</f>
        <v/>
      </c>
      <c r="AA229" s="80">
        <f>$AA$8</f>
        <v/>
      </c>
      <c r="AB229" s="80">
        <f>$AB$8</f>
        <v/>
      </c>
      <c r="AC229" s="80">
        <f>$AC$8</f>
        <v/>
      </c>
      <c r="AD229" s="80">
        <f>$AD$8</f>
        <v/>
      </c>
      <c r="AE229" s="80">
        <f>$AE$8</f>
        <v/>
      </c>
      <c r="AF229" s="80">
        <f>$AF$8</f>
        <v/>
      </c>
      <c r="AG229" s="71">
        <f>$AG$8</f>
        <v/>
      </c>
      <c r="AH229" s="36" t="n"/>
      <c r="AI229" s="36">
        <f>$AI$8</f>
        <v/>
      </c>
      <c r="AJ229" s="36">
        <f>$AJ$8</f>
        <v/>
      </c>
      <c r="AK229" s="36">
        <f>$AK$8</f>
        <v/>
      </c>
      <c r="AL229" s="36">
        <f>$AL$8</f>
        <v/>
      </c>
      <c r="AM229" s="36">
        <f>$AM$8</f>
        <v/>
      </c>
      <c r="AN229" s="36">
        <f>$AN$8</f>
        <v/>
      </c>
      <c r="AO229" s="36">
        <f>$AO$8</f>
        <v/>
      </c>
    </row>
    <row r="230">
      <c r="A230" s="54">
        <f>応募用紙・団体!A383</f>
        <v/>
      </c>
      <c r="B230" s="54">
        <f>応募用紙・団体!B383</f>
        <v/>
      </c>
      <c r="C230" s="54">
        <f>応募用紙・団体!M383</f>
        <v/>
      </c>
      <c r="D230" s="54">
        <f>応募用紙・団体!Q383</f>
        <v/>
      </c>
      <c r="E230" s="54">
        <f>$E$8</f>
        <v/>
      </c>
      <c r="F230" s="54">
        <f>$F$8</f>
        <v/>
      </c>
      <c r="G230" s="54">
        <f>$G$8</f>
        <v/>
      </c>
      <c r="H230" s="54">
        <f>$H$8</f>
        <v/>
      </c>
      <c r="I230" s="80">
        <f>$I$8</f>
        <v/>
      </c>
      <c r="J230" s="36">
        <f>応募用紙・団体!W383</f>
        <v/>
      </c>
      <c r="K230" s="73">
        <f>IF(応募用紙・団体!U383="男","男","")</f>
        <v/>
      </c>
      <c r="L230" s="73">
        <f>IF(応募用紙・団体!U383="女","女","")</f>
        <v/>
      </c>
      <c r="M230" s="109">
        <f>$M$8</f>
        <v/>
      </c>
      <c r="N230" s="109">
        <f>$N$8</f>
        <v/>
      </c>
      <c r="O230" s="109">
        <f>$O$8</f>
        <v/>
      </c>
      <c r="P230" s="109">
        <f>$P$8</f>
        <v/>
      </c>
      <c r="Q230" s="109">
        <f>$Q$8</f>
        <v/>
      </c>
      <c r="R230" s="109">
        <f>$R$8</f>
        <v/>
      </c>
      <c r="S230" s="109">
        <f>$S$8</f>
        <v/>
      </c>
      <c r="T230" s="109">
        <f>$T$8</f>
        <v/>
      </c>
      <c r="U230" s="109">
        <f>$U$8</f>
        <v/>
      </c>
      <c r="V230" s="109">
        <f>$V$8</f>
        <v/>
      </c>
      <c r="W230" s="109">
        <f>$W$8</f>
        <v/>
      </c>
      <c r="X230" s="109">
        <f>$X$8</f>
        <v/>
      </c>
      <c r="Y230" s="109">
        <f>$Y$8</f>
        <v/>
      </c>
      <c r="Z230" s="54">
        <f>$Z$8</f>
        <v/>
      </c>
      <c r="AA230" s="80">
        <f>$AA$8</f>
        <v/>
      </c>
      <c r="AB230" s="80">
        <f>$AB$8</f>
        <v/>
      </c>
      <c r="AC230" s="80">
        <f>$AC$8</f>
        <v/>
      </c>
      <c r="AD230" s="80">
        <f>$AD$8</f>
        <v/>
      </c>
      <c r="AE230" s="80">
        <f>$AE$8</f>
        <v/>
      </c>
      <c r="AF230" s="80">
        <f>$AF$8</f>
        <v/>
      </c>
      <c r="AG230" s="71">
        <f>$AG$8</f>
        <v/>
      </c>
      <c r="AH230" s="36" t="n"/>
      <c r="AI230" s="36">
        <f>$AI$8</f>
        <v/>
      </c>
      <c r="AJ230" s="36">
        <f>$AJ$8</f>
        <v/>
      </c>
      <c r="AK230" s="36">
        <f>$AK$8</f>
        <v/>
      </c>
      <c r="AL230" s="36">
        <f>$AL$8</f>
        <v/>
      </c>
      <c r="AM230" s="36">
        <f>$AM$8</f>
        <v/>
      </c>
      <c r="AN230" s="36">
        <f>$AN$8</f>
        <v/>
      </c>
      <c r="AO230" s="36">
        <f>$AO$8</f>
        <v/>
      </c>
    </row>
    <row r="231">
      <c r="A231" s="54">
        <f>応募用紙・団体!A384</f>
        <v/>
      </c>
      <c r="B231" s="54">
        <f>応募用紙・団体!B384</f>
        <v/>
      </c>
      <c r="C231" s="54">
        <f>応募用紙・団体!M384</f>
        <v/>
      </c>
      <c r="D231" s="54">
        <f>応募用紙・団体!Q384</f>
        <v/>
      </c>
      <c r="E231" s="54">
        <f>$E$8</f>
        <v/>
      </c>
      <c r="F231" s="54">
        <f>$F$8</f>
        <v/>
      </c>
      <c r="G231" s="54">
        <f>$G$8</f>
        <v/>
      </c>
      <c r="H231" s="54">
        <f>$H$8</f>
        <v/>
      </c>
      <c r="I231" s="80">
        <f>$I$8</f>
        <v/>
      </c>
      <c r="J231" s="36">
        <f>応募用紙・団体!W384</f>
        <v/>
      </c>
      <c r="K231" s="73">
        <f>IF(応募用紙・団体!U384="男","男","")</f>
        <v/>
      </c>
      <c r="L231" s="73">
        <f>IF(応募用紙・団体!U384="女","女","")</f>
        <v/>
      </c>
      <c r="M231" s="109">
        <f>$M$8</f>
        <v/>
      </c>
      <c r="N231" s="109">
        <f>$N$8</f>
        <v/>
      </c>
      <c r="O231" s="109">
        <f>$O$8</f>
        <v/>
      </c>
      <c r="P231" s="109">
        <f>$P$8</f>
        <v/>
      </c>
      <c r="Q231" s="109">
        <f>$Q$8</f>
        <v/>
      </c>
      <c r="R231" s="109">
        <f>$R$8</f>
        <v/>
      </c>
      <c r="S231" s="109">
        <f>$S$8</f>
        <v/>
      </c>
      <c r="T231" s="109">
        <f>$T$8</f>
        <v/>
      </c>
      <c r="U231" s="109">
        <f>$U$8</f>
        <v/>
      </c>
      <c r="V231" s="109">
        <f>$V$8</f>
        <v/>
      </c>
      <c r="W231" s="109">
        <f>$W$8</f>
        <v/>
      </c>
      <c r="X231" s="109">
        <f>$X$8</f>
        <v/>
      </c>
      <c r="Y231" s="109">
        <f>$Y$8</f>
        <v/>
      </c>
      <c r="Z231" s="54">
        <f>$Z$8</f>
        <v/>
      </c>
      <c r="AA231" s="80">
        <f>$AA$8</f>
        <v/>
      </c>
      <c r="AB231" s="80">
        <f>$AB$8</f>
        <v/>
      </c>
      <c r="AC231" s="80">
        <f>$AC$8</f>
        <v/>
      </c>
      <c r="AD231" s="80">
        <f>$AD$8</f>
        <v/>
      </c>
      <c r="AE231" s="80">
        <f>$AE$8</f>
        <v/>
      </c>
      <c r="AF231" s="80">
        <f>$AF$8</f>
        <v/>
      </c>
      <c r="AG231" s="71">
        <f>$AG$8</f>
        <v/>
      </c>
      <c r="AH231" s="36" t="n"/>
      <c r="AI231" s="36">
        <f>$AI$8</f>
        <v/>
      </c>
      <c r="AJ231" s="36">
        <f>$AJ$8</f>
        <v/>
      </c>
      <c r="AK231" s="36">
        <f>$AK$8</f>
        <v/>
      </c>
      <c r="AL231" s="36">
        <f>$AL$8</f>
        <v/>
      </c>
      <c r="AM231" s="36">
        <f>$AM$8</f>
        <v/>
      </c>
      <c r="AN231" s="36">
        <f>$AN$8</f>
        <v/>
      </c>
      <c r="AO231" s="36">
        <f>$AO$8</f>
        <v/>
      </c>
    </row>
    <row r="232">
      <c r="A232" s="54">
        <f>応募用紙・団体!A385</f>
        <v/>
      </c>
      <c r="B232" s="54">
        <f>応募用紙・団体!B385</f>
        <v/>
      </c>
      <c r="C232" s="54">
        <f>応募用紙・団体!M385</f>
        <v/>
      </c>
      <c r="D232" s="54">
        <f>応募用紙・団体!Q385</f>
        <v/>
      </c>
      <c r="E232" s="54">
        <f>$E$8</f>
        <v/>
      </c>
      <c r="F232" s="54">
        <f>$F$8</f>
        <v/>
      </c>
      <c r="G232" s="54">
        <f>$G$8</f>
        <v/>
      </c>
      <c r="H232" s="54">
        <f>$H$8</f>
        <v/>
      </c>
      <c r="I232" s="80">
        <f>$I$8</f>
        <v/>
      </c>
      <c r="J232" s="36">
        <f>応募用紙・団体!W385</f>
        <v/>
      </c>
      <c r="K232" s="73">
        <f>IF(応募用紙・団体!U385="男","男","")</f>
        <v/>
      </c>
      <c r="L232" s="73">
        <f>IF(応募用紙・団体!U385="女","女","")</f>
        <v/>
      </c>
      <c r="M232" s="109">
        <f>$M$8</f>
        <v/>
      </c>
      <c r="N232" s="109">
        <f>$N$8</f>
        <v/>
      </c>
      <c r="O232" s="109">
        <f>$O$8</f>
        <v/>
      </c>
      <c r="P232" s="109">
        <f>$P$8</f>
        <v/>
      </c>
      <c r="Q232" s="109">
        <f>$Q$8</f>
        <v/>
      </c>
      <c r="R232" s="109">
        <f>$R$8</f>
        <v/>
      </c>
      <c r="S232" s="109">
        <f>$S$8</f>
        <v/>
      </c>
      <c r="T232" s="109">
        <f>$T$8</f>
        <v/>
      </c>
      <c r="U232" s="109">
        <f>$U$8</f>
        <v/>
      </c>
      <c r="V232" s="109">
        <f>$V$8</f>
        <v/>
      </c>
      <c r="W232" s="109">
        <f>$W$8</f>
        <v/>
      </c>
      <c r="X232" s="109">
        <f>$X$8</f>
        <v/>
      </c>
      <c r="Y232" s="109">
        <f>$Y$8</f>
        <v/>
      </c>
      <c r="Z232" s="54">
        <f>$Z$8</f>
        <v/>
      </c>
      <c r="AA232" s="80">
        <f>$AA$8</f>
        <v/>
      </c>
      <c r="AB232" s="80">
        <f>$AB$8</f>
        <v/>
      </c>
      <c r="AC232" s="80">
        <f>$AC$8</f>
        <v/>
      </c>
      <c r="AD232" s="80">
        <f>$AD$8</f>
        <v/>
      </c>
      <c r="AE232" s="80">
        <f>$AE$8</f>
        <v/>
      </c>
      <c r="AF232" s="80">
        <f>$AF$8</f>
        <v/>
      </c>
      <c r="AG232" s="71">
        <f>$AG$8</f>
        <v/>
      </c>
      <c r="AH232" s="36" t="n"/>
      <c r="AI232" s="36">
        <f>$AI$8</f>
        <v/>
      </c>
      <c r="AJ232" s="36">
        <f>$AJ$8</f>
        <v/>
      </c>
      <c r="AK232" s="36">
        <f>$AK$8</f>
        <v/>
      </c>
      <c r="AL232" s="36">
        <f>$AL$8</f>
        <v/>
      </c>
      <c r="AM232" s="36">
        <f>$AM$8</f>
        <v/>
      </c>
      <c r="AN232" s="36">
        <f>$AN$8</f>
        <v/>
      </c>
      <c r="AO232" s="36">
        <f>$AO$8</f>
        <v/>
      </c>
    </row>
    <row r="233">
      <c r="A233" s="54">
        <f>応募用紙・団体!A386</f>
        <v/>
      </c>
      <c r="B233" s="54">
        <f>応募用紙・団体!B386</f>
        <v/>
      </c>
      <c r="C233" s="54">
        <f>応募用紙・団体!M386</f>
        <v/>
      </c>
      <c r="D233" s="54">
        <f>応募用紙・団体!Q386</f>
        <v/>
      </c>
      <c r="E233" s="54">
        <f>$E$8</f>
        <v/>
      </c>
      <c r="F233" s="54">
        <f>$F$8</f>
        <v/>
      </c>
      <c r="G233" s="54">
        <f>$G$8</f>
        <v/>
      </c>
      <c r="H233" s="54">
        <f>$H$8</f>
        <v/>
      </c>
      <c r="I233" s="80">
        <f>$I$8</f>
        <v/>
      </c>
      <c r="J233" s="36">
        <f>応募用紙・団体!W386</f>
        <v/>
      </c>
      <c r="K233" s="73">
        <f>IF(応募用紙・団体!U386="男","男","")</f>
        <v/>
      </c>
      <c r="L233" s="73">
        <f>IF(応募用紙・団体!U386="女","女","")</f>
        <v/>
      </c>
      <c r="M233" s="109">
        <f>$M$8</f>
        <v/>
      </c>
      <c r="N233" s="109">
        <f>$N$8</f>
        <v/>
      </c>
      <c r="O233" s="109">
        <f>$O$8</f>
        <v/>
      </c>
      <c r="P233" s="109">
        <f>$P$8</f>
        <v/>
      </c>
      <c r="Q233" s="109">
        <f>$Q$8</f>
        <v/>
      </c>
      <c r="R233" s="109">
        <f>$R$8</f>
        <v/>
      </c>
      <c r="S233" s="109">
        <f>$S$8</f>
        <v/>
      </c>
      <c r="T233" s="109">
        <f>$T$8</f>
        <v/>
      </c>
      <c r="U233" s="109">
        <f>$U$8</f>
        <v/>
      </c>
      <c r="V233" s="109">
        <f>$V$8</f>
        <v/>
      </c>
      <c r="W233" s="109">
        <f>$W$8</f>
        <v/>
      </c>
      <c r="X233" s="109">
        <f>$X$8</f>
        <v/>
      </c>
      <c r="Y233" s="109">
        <f>$Y$8</f>
        <v/>
      </c>
      <c r="Z233" s="54">
        <f>$Z$8</f>
        <v/>
      </c>
      <c r="AA233" s="80">
        <f>$AA$8</f>
        <v/>
      </c>
      <c r="AB233" s="80">
        <f>$AB$8</f>
        <v/>
      </c>
      <c r="AC233" s="80">
        <f>$AC$8</f>
        <v/>
      </c>
      <c r="AD233" s="80">
        <f>$AD$8</f>
        <v/>
      </c>
      <c r="AE233" s="80">
        <f>$AE$8</f>
        <v/>
      </c>
      <c r="AF233" s="80">
        <f>$AF$8</f>
        <v/>
      </c>
      <c r="AG233" s="71">
        <f>$AG$8</f>
        <v/>
      </c>
      <c r="AH233" s="36" t="n"/>
      <c r="AI233" s="36">
        <f>$AI$8</f>
        <v/>
      </c>
      <c r="AJ233" s="36">
        <f>$AJ$8</f>
        <v/>
      </c>
      <c r="AK233" s="36">
        <f>$AK$8</f>
        <v/>
      </c>
      <c r="AL233" s="36">
        <f>$AL$8</f>
        <v/>
      </c>
      <c r="AM233" s="36">
        <f>$AM$8</f>
        <v/>
      </c>
      <c r="AN233" s="36">
        <f>$AN$8</f>
        <v/>
      </c>
      <c r="AO233" s="36">
        <f>$AO$8</f>
        <v/>
      </c>
    </row>
    <row r="234">
      <c r="A234" s="54">
        <f>応募用紙・団体!A387</f>
        <v/>
      </c>
      <c r="B234" s="54">
        <f>応募用紙・団体!B387</f>
        <v/>
      </c>
      <c r="C234" s="54">
        <f>応募用紙・団体!M387</f>
        <v/>
      </c>
      <c r="D234" s="54">
        <f>応募用紙・団体!Q387</f>
        <v/>
      </c>
      <c r="E234" s="54">
        <f>$E$8</f>
        <v/>
      </c>
      <c r="F234" s="54">
        <f>$F$8</f>
        <v/>
      </c>
      <c r="G234" s="54">
        <f>$G$8</f>
        <v/>
      </c>
      <c r="H234" s="54">
        <f>$H$8</f>
        <v/>
      </c>
      <c r="I234" s="80">
        <f>$I$8</f>
        <v/>
      </c>
      <c r="J234" s="36">
        <f>応募用紙・団体!W387</f>
        <v/>
      </c>
      <c r="K234" s="73">
        <f>IF(応募用紙・団体!U387="男","男","")</f>
        <v/>
      </c>
      <c r="L234" s="73">
        <f>IF(応募用紙・団体!U387="女","女","")</f>
        <v/>
      </c>
      <c r="M234" s="109">
        <f>$M$8</f>
        <v/>
      </c>
      <c r="N234" s="109">
        <f>$N$8</f>
        <v/>
      </c>
      <c r="O234" s="109">
        <f>$O$8</f>
        <v/>
      </c>
      <c r="P234" s="109">
        <f>$P$8</f>
        <v/>
      </c>
      <c r="Q234" s="109">
        <f>$Q$8</f>
        <v/>
      </c>
      <c r="R234" s="109">
        <f>$R$8</f>
        <v/>
      </c>
      <c r="S234" s="109">
        <f>$S$8</f>
        <v/>
      </c>
      <c r="T234" s="109">
        <f>$T$8</f>
        <v/>
      </c>
      <c r="U234" s="109">
        <f>$U$8</f>
        <v/>
      </c>
      <c r="V234" s="109">
        <f>$V$8</f>
        <v/>
      </c>
      <c r="W234" s="109">
        <f>$W$8</f>
        <v/>
      </c>
      <c r="X234" s="109">
        <f>$X$8</f>
        <v/>
      </c>
      <c r="Y234" s="109">
        <f>$Y$8</f>
        <v/>
      </c>
      <c r="Z234" s="54">
        <f>$Z$8</f>
        <v/>
      </c>
      <c r="AA234" s="80">
        <f>$AA$8</f>
        <v/>
      </c>
      <c r="AB234" s="80">
        <f>$AB$8</f>
        <v/>
      </c>
      <c r="AC234" s="80">
        <f>$AC$8</f>
        <v/>
      </c>
      <c r="AD234" s="80">
        <f>$AD$8</f>
        <v/>
      </c>
      <c r="AE234" s="80">
        <f>$AE$8</f>
        <v/>
      </c>
      <c r="AF234" s="80">
        <f>$AF$8</f>
        <v/>
      </c>
      <c r="AG234" s="71">
        <f>$AG$8</f>
        <v/>
      </c>
      <c r="AH234" s="36" t="n"/>
      <c r="AI234" s="36">
        <f>$AI$8</f>
        <v/>
      </c>
      <c r="AJ234" s="36">
        <f>$AJ$8</f>
        <v/>
      </c>
      <c r="AK234" s="36">
        <f>$AK$8</f>
        <v/>
      </c>
      <c r="AL234" s="36">
        <f>$AL$8</f>
        <v/>
      </c>
      <c r="AM234" s="36">
        <f>$AM$8</f>
        <v/>
      </c>
      <c r="AN234" s="36">
        <f>$AN$8</f>
        <v/>
      </c>
      <c r="AO234" s="36">
        <f>$AO$8</f>
        <v/>
      </c>
    </row>
    <row r="235">
      <c r="A235" s="54">
        <f>応募用紙・団体!A388</f>
        <v/>
      </c>
      <c r="B235" s="54">
        <f>応募用紙・団体!B388</f>
        <v/>
      </c>
      <c r="C235" s="54">
        <f>応募用紙・団体!M388</f>
        <v/>
      </c>
      <c r="D235" s="54">
        <f>応募用紙・団体!Q388</f>
        <v/>
      </c>
      <c r="E235" s="54">
        <f>$E$8</f>
        <v/>
      </c>
      <c r="F235" s="54">
        <f>$F$8</f>
        <v/>
      </c>
      <c r="G235" s="54">
        <f>$G$8</f>
        <v/>
      </c>
      <c r="H235" s="54">
        <f>$H$8</f>
        <v/>
      </c>
      <c r="I235" s="80">
        <f>$I$8</f>
        <v/>
      </c>
      <c r="J235" s="36">
        <f>応募用紙・団体!W388</f>
        <v/>
      </c>
      <c r="K235" s="73">
        <f>IF(応募用紙・団体!U388="男","男","")</f>
        <v/>
      </c>
      <c r="L235" s="73">
        <f>IF(応募用紙・団体!U388="女","女","")</f>
        <v/>
      </c>
      <c r="M235" s="109">
        <f>$M$8</f>
        <v/>
      </c>
      <c r="N235" s="109">
        <f>$N$8</f>
        <v/>
      </c>
      <c r="O235" s="109">
        <f>$O$8</f>
        <v/>
      </c>
      <c r="P235" s="109">
        <f>$P$8</f>
        <v/>
      </c>
      <c r="Q235" s="109">
        <f>$Q$8</f>
        <v/>
      </c>
      <c r="R235" s="109">
        <f>$R$8</f>
        <v/>
      </c>
      <c r="S235" s="109">
        <f>$S$8</f>
        <v/>
      </c>
      <c r="T235" s="109">
        <f>$T$8</f>
        <v/>
      </c>
      <c r="U235" s="109">
        <f>$U$8</f>
        <v/>
      </c>
      <c r="V235" s="109">
        <f>$V$8</f>
        <v/>
      </c>
      <c r="W235" s="109">
        <f>$W$8</f>
        <v/>
      </c>
      <c r="X235" s="109">
        <f>$X$8</f>
        <v/>
      </c>
      <c r="Y235" s="109">
        <f>$Y$8</f>
        <v/>
      </c>
      <c r="Z235" s="54">
        <f>$Z$8</f>
        <v/>
      </c>
      <c r="AA235" s="80">
        <f>$AA$8</f>
        <v/>
      </c>
      <c r="AB235" s="80">
        <f>$AB$8</f>
        <v/>
      </c>
      <c r="AC235" s="80">
        <f>$AC$8</f>
        <v/>
      </c>
      <c r="AD235" s="80">
        <f>$AD$8</f>
        <v/>
      </c>
      <c r="AE235" s="80">
        <f>$AE$8</f>
        <v/>
      </c>
      <c r="AF235" s="80">
        <f>$AF$8</f>
        <v/>
      </c>
      <c r="AG235" s="71">
        <f>$AG$8</f>
        <v/>
      </c>
      <c r="AH235" s="36" t="n"/>
      <c r="AI235" s="36">
        <f>$AI$8</f>
        <v/>
      </c>
      <c r="AJ235" s="36">
        <f>$AJ$8</f>
        <v/>
      </c>
      <c r="AK235" s="36">
        <f>$AK$8</f>
        <v/>
      </c>
      <c r="AL235" s="36">
        <f>$AL$8</f>
        <v/>
      </c>
      <c r="AM235" s="36">
        <f>$AM$8</f>
        <v/>
      </c>
      <c r="AN235" s="36">
        <f>$AN$8</f>
        <v/>
      </c>
      <c r="AO235" s="36">
        <f>$AO$8</f>
        <v/>
      </c>
    </row>
    <row r="236">
      <c r="A236" s="54">
        <f>応募用紙・団体!A389</f>
        <v/>
      </c>
      <c r="B236" s="54">
        <f>応募用紙・団体!B389</f>
        <v/>
      </c>
      <c r="C236" s="54">
        <f>応募用紙・団体!M389</f>
        <v/>
      </c>
      <c r="D236" s="54">
        <f>応募用紙・団体!Q389</f>
        <v/>
      </c>
      <c r="E236" s="54">
        <f>$E$8</f>
        <v/>
      </c>
      <c r="F236" s="54">
        <f>$F$8</f>
        <v/>
      </c>
      <c r="G236" s="54">
        <f>$G$8</f>
        <v/>
      </c>
      <c r="H236" s="54">
        <f>$H$8</f>
        <v/>
      </c>
      <c r="I236" s="80">
        <f>$I$8</f>
        <v/>
      </c>
      <c r="J236" s="36">
        <f>応募用紙・団体!W389</f>
        <v/>
      </c>
      <c r="K236" s="73">
        <f>IF(応募用紙・団体!U389="男","男","")</f>
        <v/>
      </c>
      <c r="L236" s="73">
        <f>IF(応募用紙・団体!U389="女","女","")</f>
        <v/>
      </c>
      <c r="M236" s="109">
        <f>$M$8</f>
        <v/>
      </c>
      <c r="N236" s="109">
        <f>$N$8</f>
        <v/>
      </c>
      <c r="O236" s="109">
        <f>$O$8</f>
        <v/>
      </c>
      <c r="P236" s="109">
        <f>$P$8</f>
        <v/>
      </c>
      <c r="Q236" s="109">
        <f>$Q$8</f>
        <v/>
      </c>
      <c r="R236" s="109">
        <f>$R$8</f>
        <v/>
      </c>
      <c r="S236" s="109">
        <f>$S$8</f>
        <v/>
      </c>
      <c r="T236" s="109">
        <f>$T$8</f>
        <v/>
      </c>
      <c r="U236" s="109">
        <f>$U$8</f>
        <v/>
      </c>
      <c r="V236" s="109">
        <f>$V$8</f>
        <v/>
      </c>
      <c r="W236" s="109">
        <f>$W$8</f>
        <v/>
      </c>
      <c r="X236" s="109">
        <f>$X$8</f>
        <v/>
      </c>
      <c r="Y236" s="109">
        <f>$Y$8</f>
        <v/>
      </c>
      <c r="Z236" s="54">
        <f>$Z$8</f>
        <v/>
      </c>
      <c r="AA236" s="80">
        <f>$AA$8</f>
        <v/>
      </c>
      <c r="AB236" s="80">
        <f>$AB$8</f>
        <v/>
      </c>
      <c r="AC236" s="80">
        <f>$AC$8</f>
        <v/>
      </c>
      <c r="AD236" s="80">
        <f>$AD$8</f>
        <v/>
      </c>
      <c r="AE236" s="80">
        <f>$AE$8</f>
        <v/>
      </c>
      <c r="AF236" s="80">
        <f>$AF$8</f>
        <v/>
      </c>
      <c r="AG236" s="71">
        <f>$AG$8</f>
        <v/>
      </c>
      <c r="AH236" s="36" t="n"/>
      <c r="AI236" s="36">
        <f>$AI$8</f>
        <v/>
      </c>
      <c r="AJ236" s="36">
        <f>$AJ$8</f>
        <v/>
      </c>
      <c r="AK236" s="36">
        <f>$AK$8</f>
        <v/>
      </c>
      <c r="AL236" s="36">
        <f>$AL$8</f>
        <v/>
      </c>
      <c r="AM236" s="36">
        <f>$AM$8</f>
        <v/>
      </c>
      <c r="AN236" s="36">
        <f>$AN$8</f>
        <v/>
      </c>
      <c r="AO236" s="36">
        <f>$AO$8</f>
        <v/>
      </c>
    </row>
    <row r="237">
      <c r="A237" s="54">
        <f>応募用紙・団体!A390</f>
        <v/>
      </c>
      <c r="B237" s="54">
        <f>応募用紙・団体!B390</f>
        <v/>
      </c>
      <c r="C237" s="54">
        <f>応募用紙・団体!M390</f>
        <v/>
      </c>
      <c r="D237" s="54">
        <f>応募用紙・団体!Q390</f>
        <v/>
      </c>
      <c r="E237" s="54">
        <f>$E$8</f>
        <v/>
      </c>
      <c r="F237" s="54">
        <f>$F$8</f>
        <v/>
      </c>
      <c r="G237" s="54">
        <f>$G$8</f>
        <v/>
      </c>
      <c r="H237" s="54">
        <f>$H$8</f>
        <v/>
      </c>
      <c r="I237" s="80">
        <f>$I$8</f>
        <v/>
      </c>
      <c r="J237" s="36">
        <f>応募用紙・団体!W390</f>
        <v/>
      </c>
      <c r="K237" s="73">
        <f>IF(応募用紙・団体!U390="男","男","")</f>
        <v/>
      </c>
      <c r="L237" s="73">
        <f>IF(応募用紙・団体!U390="女","女","")</f>
        <v/>
      </c>
      <c r="M237" s="109">
        <f>$M$8</f>
        <v/>
      </c>
      <c r="N237" s="109">
        <f>$N$8</f>
        <v/>
      </c>
      <c r="O237" s="109">
        <f>$O$8</f>
        <v/>
      </c>
      <c r="P237" s="109">
        <f>$P$8</f>
        <v/>
      </c>
      <c r="Q237" s="109">
        <f>$Q$8</f>
        <v/>
      </c>
      <c r="R237" s="109">
        <f>$R$8</f>
        <v/>
      </c>
      <c r="S237" s="109">
        <f>$S$8</f>
        <v/>
      </c>
      <c r="T237" s="109">
        <f>$T$8</f>
        <v/>
      </c>
      <c r="U237" s="109">
        <f>$U$8</f>
        <v/>
      </c>
      <c r="V237" s="109">
        <f>$V$8</f>
        <v/>
      </c>
      <c r="W237" s="109">
        <f>$W$8</f>
        <v/>
      </c>
      <c r="X237" s="109">
        <f>$X$8</f>
        <v/>
      </c>
      <c r="Y237" s="109">
        <f>$Y$8</f>
        <v/>
      </c>
      <c r="Z237" s="54">
        <f>$Z$8</f>
        <v/>
      </c>
      <c r="AA237" s="80">
        <f>$AA$8</f>
        <v/>
      </c>
      <c r="AB237" s="80">
        <f>$AB$8</f>
        <v/>
      </c>
      <c r="AC237" s="80">
        <f>$AC$8</f>
        <v/>
      </c>
      <c r="AD237" s="80">
        <f>$AD$8</f>
        <v/>
      </c>
      <c r="AE237" s="80">
        <f>$AE$8</f>
        <v/>
      </c>
      <c r="AF237" s="80">
        <f>$AF$8</f>
        <v/>
      </c>
      <c r="AG237" s="71">
        <f>$AG$8</f>
        <v/>
      </c>
      <c r="AH237" s="36" t="n"/>
      <c r="AI237" s="36">
        <f>$AI$8</f>
        <v/>
      </c>
      <c r="AJ237" s="36">
        <f>$AJ$8</f>
        <v/>
      </c>
      <c r="AK237" s="36">
        <f>$AK$8</f>
        <v/>
      </c>
      <c r="AL237" s="36">
        <f>$AL$8</f>
        <v/>
      </c>
      <c r="AM237" s="36">
        <f>$AM$8</f>
        <v/>
      </c>
      <c r="AN237" s="36">
        <f>$AN$8</f>
        <v/>
      </c>
      <c r="AO237" s="36">
        <f>$AO$8</f>
        <v/>
      </c>
    </row>
    <row r="238">
      <c r="A238" s="54">
        <f>応募用紙・団体!A391</f>
        <v/>
      </c>
      <c r="B238" s="54">
        <f>応募用紙・団体!B391</f>
        <v/>
      </c>
      <c r="C238" s="54">
        <f>応募用紙・団体!M391</f>
        <v/>
      </c>
      <c r="D238" s="54">
        <f>応募用紙・団体!Q391</f>
        <v/>
      </c>
      <c r="E238" s="54">
        <f>$E$8</f>
        <v/>
      </c>
      <c r="F238" s="54">
        <f>$F$8</f>
        <v/>
      </c>
      <c r="G238" s="54">
        <f>$G$8</f>
        <v/>
      </c>
      <c r="H238" s="54">
        <f>$H$8</f>
        <v/>
      </c>
      <c r="I238" s="80">
        <f>$I$8</f>
        <v/>
      </c>
      <c r="J238" s="36">
        <f>応募用紙・団体!W391</f>
        <v/>
      </c>
      <c r="K238" s="73">
        <f>IF(応募用紙・団体!U391="男","男","")</f>
        <v/>
      </c>
      <c r="L238" s="73">
        <f>IF(応募用紙・団体!U391="女","女","")</f>
        <v/>
      </c>
      <c r="M238" s="109">
        <f>$M$8</f>
        <v/>
      </c>
      <c r="N238" s="109">
        <f>$N$8</f>
        <v/>
      </c>
      <c r="O238" s="109">
        <f>$O$8</f>
        <v/>
      </c>
      <c r="P238" s="109">
        <f>$P$8</f>
        <v/>
      </c>
      <c r="Q238" s="109">
        <f>$Q$8</f>
        <v/>
      </c>
      <c r="R238" s="109">
        <f>$R$8</f>
        <v/>
      </c>
      <c r="S238" s="109">
        <f>$S$8</f>
        <v/>
      </c>
      <c r="T238" s="109">
        <f>$T$8</f>
        <v/>
      </c>
      <c r="U238" s="109">
        <f>$U$8</f>
        <v/>
      </c>
      <c r="V238" s="109">
        <f>$V$8</f>
        <v/>
      </c>
      <c r="W238" s="109">
        <f>$W$8</f>
        <v/>
      </c>
      <c r="X238" s="109">
        <f>$X$8</f>
        <v/>
      </c>
      <c r="Y238" s="109">
        <f>$Y$8</f>
        <v/>
      </c>
      <c r="Z238" s="54">
        <f>$Z$8</f>
        <v/>
      </c>
      <c r="AA238" s="80">
        <f>$AA$8</f>
        <v/>
      </c>
      <c r="AB238" s="80">
        <f>$AB$8</f>
        <v/>
      </c>
      <c r="AC238" s="80">
        <f>$AC$8</f>
        <v/>
      </c>
      <c r="AD238" s="80">
        <f>$AD$8</f>
        <v/>
      </c>
      <c r="AE238" s="80">
        <f>$AE$8</f>
        <v/>
      </c>
      <c r="AF238" s="80">
        <f>$AF$8</f>
        <v/>
      </c>
      <c r="AG238" s="71">
        <f>$AG$8</f>
        <v/>
      </c>
      <c r="AH238" s="36" t="n"/>
      <c r="AI238" s="36">
        <f>$AI$8</f>
        <v/>
      </c>
      <c r="AJ238" s="36">
        <f>$AJ$8</f>
        <v/>
      </c>
      <c r="AK238" s="36">
        <f>$AK$8</f>
        <v/>
      </c>
      <c r="AL238" s="36">
        <f>$AL$8</f>
        <v/>
      </c>
      <c r="AM238" s="36">
        <f>$AM$8</f>
        <v/>
      </c>
      <c r="AN238" s="36">
        <f>$AN$8</f>
        <v/>
      </c>
      <c r="AO238" s="36">
        <f>$AO$8</f>
        <v/>
      </c>
    </row>
    <row r="239">
      <c r="A239" s="54">
        <f>応募用紙・団体!A392</f>
        <v/>
      </c>
      <c r="B239" s="54">
        <f>応募用紙・団体!B392</f>
        <v/>
      </c>
      <c r="C239" s="54">
        <f>応募用紙・団体!M392</f>
        <v/>
      </c>
      <c r="D239" s="54">
        <f>応募用紙・団体!Q392</f>
        <v/>
      </c>
      <c r="E239" s="54">
        <f>$E$8</f>
        <v/>
      </c>
      <c r="F239" s="54">
        <f>$F$8</f>
        <v/>
      </c>
      <c r="G239" s="54">
        <f>$G$8</f>
        <v/>
      </c>
      <c r="H239" s="54">
        <f>$H$8</f>
        <v/>
      </c>
      <c r="I239" s="80">
        <f>$I$8</f>
        <v/>
      </c>
      <c r="J239" s="36">
        <f>応募用紙・団体!W392</f>
        <v/>
      </c>
      <c r="K239" s="73">
        <f>IF(応募用紙・団体!U392="男","男","")</f>
        <v/>
      </c>
      <c r="L239" s="73">
        <f>IF(応募用紙・団体!U392="女","女","")</f>
        <v/>
      </c>
      <c r="M239" s="109">
        <f>$M$8</f>
        <v/>
      </c>
      <c r="N239" s="109">
        <f>$N$8</f>
        <v/>
      </c>
      <c r="O239" s="109">
        <f>$O$8</f>
        <v/>
      </c>
      <c r="P239" s="109">
        <f>$P$8</f>
        <v/>
      </c>
      <c r="Q239" s="109">
        <f>$Q$8</f>
        <v/>
      </c>
      <c r="R239" s="109">
        <f>$R$8</f>
        <v/>
      </c>
      <c r="S239" s="109">
        <f>$S$8</f>
        <v/>
      </c>
      <c r="T239" s="109">
        <f>$T$8</f>
        <v/>
      </c>
      <c r="U239" s="109">
        <f>$U$8</f>
        <v/>
      </c>
      <c r="V239" s="109">
        <f>$V$8</f>
        <v/>
      </c>
      <c r="W239" s="109">
        <f>$W$8</f>
        <v/>
      </c>
      <c r="X239" s="109">
        <f>$X$8</f>
        <v/>
      </c>
      <c r="Y239" s="109">
        <f>$Y$8</f>
        <v/>
      </c>
      <c r="Z239" s="54">
        <f>$Z$8</f>
        <v/>
      </c>
      <c r="AA239" s="80">
        <f>$AA$8</f>
        <v/>
      </c>
      <c r="AB239" s="80">
        <f>$AB$8</f>
        <v/>
      </c>
      <c r="AC239" s="80">
        <f>$AC$8</f>
        <v/>
      </c>
      <c r="AD239" s="80">
        <f>$AD$8</f>
        <v/>
      </c>
      <c r="AE239" s="80">
        <f>$AE$8</f>
        <v/>
      </c>
      <c r="AF239" s="80">
        <f>$AF$8</f>
        <v/>
      </c>
      <c r="AG239" s="71">
        <f>$AG$8</f>
        <v/>
      </c>
      <c r="AH239" s="36" t="n"/>
      <c r="AI239" s="36">
        <f>$AI$8</f>
        <v/>
      </c>
      <c r="AJ239" s="36">
        <f>$AJ$8</f>
        <v/>
      </c>
      <c r="AK239" s="36">
        <f>$AK$8</f>
        <v/>
      </c>
      <c r="AL239" s="36">
        <f>$AL$8</f>
        <v/>
      </c>
      <c r="AM239" s="36">
        <f>$AM$8</f>
        <v/>
      </c>
      <c r="AN239" s="36">
        <f>$AN$8</f>
        <v/>
      </c>
      <c r="AO239" s="36">
        <f>$AO$8</f>
        <v/>
      </c>
    </row>
    <row r="240">
      <c r="A240" s="54">
        <f>応募用紙・団体!A393</f>
        <v/>
      </c>
      <c r="B240" s="54">
        <f>応募用紙・団体!B393</f>
        <v/>
      </c>
      <c r="C240" s="54">
        <f>応募用紙・団体!M393</f>
        <v/>
      </c>
      <c r="D240" s="54">
        <f>応募用紙・団体!Q393</f>
        <v/>
      </c>
      <c r="E240" s="54">
        <f>$E$8</f>
        <v/>
      </c>
      <c r="F240" s="54">
        <f>$F$8</f>
        <v/>
      </c>
      <c r="G240" s="54">
        <f>$G$8</f>
        <v/>
      </c>
      <c r="H240" s="54">
        <f>$H$8</f>
        <v/>
      </c>
      <c r="I240" s="80">
        <f>$I$8</f>
        <v/>
      </c>
      <c r="J240" s="36">
        <f>応募用紙・団体!W393</f>
        <v/>
      </c>
      <c r="K240" s="73">
        <f>IF(応募用紙・団体!U393="男","男","")</f>
        <v/>
      </c>
      <c r="L240" s="73">
        <f>IF(応募用紙・団体!U393="女","女","")</f>
        <v/>
      </c>
      <c r="M240" s="109">
        <f>$M$8</f>
        <v/>
      </c>
      <c r="N240" s="109">
        <f>$N$8</f>
        <v/>
      </c>
      <c r="O240" s="109">
        <f>$O$8</f>
        <v/>
      </c>
      <c r="P240" s="109">
        <f>$P$8</f>
        <v/>
      </c>
      <c r="Q240" s="109">
        <f>$Q$8</f>
        <v/>
      </c>
      <c r="R240" s="109">
        <f>$R$8</f>
        <v/>
      </c>
      <c r="S240" s="109">
        <f>$S$8</f>
        <v/>
      </c>
      <c r="T240" s="109">
        <f>$T$8</f>
        <v/>
      </c>
      <c r="U240" s="109">
        <f>$U$8</f>
        <v/>
      </c>
      <c r="V240" s="109">
        <f>$V$8</f>
        <v/>
      </c>
      <c r="W240" s="109">
        <f>$W$8</f>
        <v/>
      </c>
      <c r="X240" s="109">
        <f>$X$8</f>
        <v/>
      </c>
      <c r="Y240" s="109">
        <f>$Y$8</f>
        <v/>
      </c>
      <c r="Z240" s="54">
        <f>$Z$8</f>
        <v/>
      </c>
      <c r="AA240" s="80">
        <f>$AA$8</f>
        <v/>
      </c>
      <c r="AB240" s="80">
        <f>$AB$8</f>
        <v/>
      </c>
      <c r="AC240" s="80">
        <f>$AC$8</f>
        <v/>
      </c>
      <c r="AD240" s="80">
        <f>$AD$8</f>
        <v/>
      </c>
      <c r="AE240" s="80">
        <f>$AE$8</f>
        <v/>
      </c>
      <c r="AF240" s="80">
        <f>$AF$8</f>
        <v/>
      </c>
      <c r="AG240" s="71">
        <f>$AG$8</f>
        <v/>
      </c>
      <c r="AH240" s="36" t="n"/>
      <c r="AI240" s="36">
        <f>$AI$8</f>
        <v/>
      </c>
      <c r="AJ240" s="36">
        <f>$AJ$8</f>
        <v/>
      </c>
      <c r="AK240" s="36">
        <f>$AK$8</f>
        <v/>
      </c>
      <c r="AL240" s="36">
        <f>$AL$8</f>
        <v/>
      </c>
      <c r="AM240" s="36">
        <f>$AM$8</f>
        <v/>
      </c>
      <c r="AN240" s="36">
        <f>$AN$8</f>
        <v/>
      </c>
      <c r="AO240" s="36">
        <f>$AO$8</f>
        <v/>
      </c>
    </row>
    <row r="241">
      <c r="A241" s="54">
        <f>応募用紙・団体!A394</f>
        <v/>
      </c>
      <c r="B241" s="54">
        <f>応募用紙・団体!B394</f>
        <v/>
      </c>
      <c r="C241" s="54">
        <f>応募用紙・団体!M394</f>
        <v/>
      </c>
      <c r="D241" s="54">
        <f>応募用紙・団体!Q394</f>
        <v/>
      </c>
      <c r="E241" s="54">
        <f>$E$8</f>
        <v/>
      </c>
      <c r="F241" s="54">
        <f>$F$8</f>
        <v/>
      </c>
      <c r="G241" s="54">
        <f>$G$8</f>
        <v/>
      </c>
      <c r="H241" s="54">
        <f>$H$8</f>
        <v/>
      </c>
      <c r="I241" s="80">
        <f>$I$8</f>
        <v/>
      </c>
      <c r="J241" s="36">
        <f>応募用紙・団体!W394</f>
        <v/>
      </c>
      <c r="K241" s="73">
        <f>IF(応募用紙・団体!U394="男","男","")</f>
        <v/>
      </c>
      <c r="L241" s="73">
        <f>IF(応募用紙・団体!U394="女","女","")</f>
        <v/>
      </c>
      <c r="M241" s="109">
        <f>$M$8</f>
        <v/>
      </c>
      <c r="N241" s="109">
        <f>$N$8</f>
        <v/>
      </c>
      <c r="O241" s="109">
        <f>$O$8</f>
        <v/>
      </c>
      <c r="P241" s="109">
        <f>$P$8</f>
        <v/>
      </c>
      <c r="Q241" s="109">
        <f>$Q$8</f>
        <v/>
      </c>
      <c r="R241" s="109">
        <f>$R$8</f>
        <v/>
      </c>
      <c r="S241" s="109">
        <f>$S$8</f>
        <v/>
      </c>
      <c r="T241" s="109">
        <f>$T$8</f>
        <v/>
      </c>
      <c r="U241" s="109">
        <f>$U$8</f>
        <v/>
      </c>
      <c r="V241" s="109">
        <f>$V$8</f>
        <v/>
      </c>
      <c r="W241" s="109">
        <f>$W$8</f>
        <v/>
      </c>
      <c r="X241" s="109">
        <f>$X$8</f>
        <v/>
      </c>
      <c r="Y241" s="109">
        <f>$Y$8</f>
        <v/>
      </c>
      <c r="Z241" s="54">
        <f>$Z$8</f>
        <v/>
      </c>
      <c r="AA241" s="80">
        <f>$AA$8</f>
        <v/>
      </c>
      <c r="AB241" s="80">
        <f>$AB$8</f>
        <v/>
      </c>
      <c r="AC241" s="80">
        <f>$AC$8</f>
        <v/>
      </c>
      <c r="AD241" s="80">
        <f>$AD$8</f>
        <v/>
      </c>
      <c r="AE241" s="80">
        <f>$AE$8</f>
        <v/>
      </c>
      <c r="AF241" s="80">
        <f>$AF$8</f>
        <v/>
      </c>
      <c r="AG241" s="71">
        <f>$AG$8</f>
        <v/>
      </c>
      <c r="AH241" s="36" t="n"/>
      <c r="AI241" s="36">
        <f>$AI$8</f>
        <v/>
      </c>
      <c r="AJ241" s="36">
        <f>$AJ$8</f>
        <v/>
      </c>
      <c r="AK241" s="36">
        <f>$AK$8</f>
        <v/>
      </c>
      <c r="AL241" s="36">
        <f>$AL$8</f>
        <v/>
      </c>
      <c r="AM241" s="36">
        <f>$AM$8</f>
        <v/>
      </c>
      <c r="AN241" s="36">
        <f>$AN$8</f>
        <v/>
      </c>
      <c r="AO241" s="36">
        <f>$AO$8</f>
        <v/>
      </c>
    </row>
    <row r="242">
      <c r="A242" s="54">
        <f>応募用紙・団体!A395</f>
        <v/>
      </c>
      <c r="B242" s="54">
        <f>応募用紙・団体!B395</f>
        <v/>
      </c>
      <c r="C242" s="54">
        <f>応募用紙・団体!M395</f>
        <v/>
      </c>
      <c r="D242" s="54">
        <f>応募用紙・団体!Q395</f>
        <v/>
      </c>
      <c r="E242" s="54">
        <f>$E$8</f>
        <v/>
      </c>
      <c r="F242" s="54">
        <f>$F$8</f>
        <v/>
      </c>
      <c r="G242" s="54">
        <f>$G$8</f>
        <v/>
      </c>
      <c r="H242" s="54">
        <f>$H$8</f>
        <v/>
      </c>
      <c r="I242" s="80">
        <f>$I$8</f>
        <v/>
      </c>
      <c r="J242" s="36">
        <f>応募用紙・団体!W395</f>
        <v/>
      </c>
      <c r="K242" s="73">
        <f>IF(応募用紙・団体!U395="男","男","")</f>
        <v/>
      </c>
      <c r="L242" s="73">
        <f>IF(応募用紙・団体!U395="女","女","")</f>
        <v/>
      </c>
      <c r="M242" s="109">
        <f>$M$8</f>
        <v/>
      </c>
      <c r="N242" s="109">
        <f>$N$8</f>
        <v/>
      </c>
      <c r="O242" s="109">
        <f>$O$8</f>
        <v/>
      </c>
      <c r="P242" s="109">
        <f>$P$8</f>
        <v/>
      </c>
      <c r="Q242" s="109">
        <f>$Q$8</f>
        <v/>
      </c>
      <c r="R242" s="109">
        <f>$R$8</f>
        <v/>
      </c>
      <c r="S242" s="109">
        <f>$S$8</f>
        <v/>
      </c>
      <c r="T242" s="109">
        <f>$T$8</f>
        <v/>
      </c>
      <c r="U242" s="109">
        <f>$U$8</f>
        <v/>
      </c>
      <c r="V242" s="109">
        <f>$V$8</f>
        <v/>
      </c>
      <c r="W242" s="109">
        <f>$W$8</f>
        <v/>
      </c>
      <c r="X242" s="109">
        <f>$X$8</f>
        <v/>
      </c>
      <c r="Y242" s="109">
        <f>$Y$8</f>
        <v/>
      </c>
      <c r="Z242" s="54">
        <f>$Z$8</f>
        <v/>
      </c>
      <c r="AA242" s="80">
        <f>$AA$8</f>
        <v/>
      </c>
      <c r="AB242" s="80">
        <f>$AB$8</f>
        <v/>
      </c>
      <c r="AC242" s="80">
        <f>$AC$8</f>
        <v/>
      </c>
      <c r="AD242" s="80">
        <f>$AD$8</f>
        <v/>
      </c>
      <c r="AE242" s="80">
        <f>$AE$8</f>
        <v/>
      </c>
      <c r="AF242" s="80">
        <f>$AF$8</f>
        <v/>
      </c>
      <c r="AG242" s="71">
        <f>$AG$8</f>
        <v/>
      </c>
      <c r="AH242" s="36" t="n"/>
      <c r="AI242" s="36">
        <f>$AI$8</f>
        <v/>
      </c>
      <c r="AJ242" s="36">
        <f>$AJ$8</f>
        <v/>
      </c>
      <c r="AK242" s="36">
        <f>$AK$8</f>
        <v/>
      </c>
      <c r="AL242" s="36">
        <f>$AL$8</f>
        <v/>
      </c>
      <c r="AM242" s="36">
        <f>$AM$8</f>
        <v/>
      </c>
      <c r="AN242" s="36">
        <f>$AN$8</f>
        <v/>
      </c>
      <c r="AO242" s="36">
        <f>$AO$8</f>
        <v/>
      </c>
    </row>
    <row r="243">
      <c r="A243" s="54">
        <f>応募用紙・団体!A396</f>
        <v/>
      </c>
      <c r="B243" s="54">
        <f>応募用紙・団体!B396</f>
        <v/>
      </c>
      <c r="C243" s="54">
        <f>応募用紙・団体!M396</f>
        <v/>
      </c>
      <c r="D243" s="54">
        <f>応募用紙・団体!Q396</f>
        <v/>
      </c>
      <c r="E243" s="54">
        <f>$E$8</f>
        <v/>
      </c>
      <c r="F243" s="54">
        <f>$F$8</f>
        <v/>
      </c>
      <c r="G243" s="54">
        <f>$G$8</f>
        <v/>
      </c>
      <c r="H243" s="54">
        <f>$H$8</f>
        <v/>
      </c>
      <c r="I243" s="80">
        <f>$I$8</f>
        <v/>
      </c>
      <c r="J243" s="36">
        <f>応募用紙・団体!W396</f>
        <v/>
      </c>
      <c r="K243" s="73">
        <f>IF(応募用紙・団体!U396="男","男","")</f>
        <v/>
      </c>
      <c r="L243" s="73">
        <f>IF(応募用紙・団体!U396="女","女","")</f>
        <v/>
      </c>
      <c r="M243" s="109">
        <f>$M$8</f>
        <v/>
      </c>
      <c r="N243" s="109">
        <f>$N$8</f>
        <v/>
      </c>
      <c r="O243" s="109">
        <f>$O$8</f>
        <v/>
      </c>
      <c r="P243" s="109">
        <f>$P$8</f>
        <v/>
      </c>
      <c r="Q243" s="109">
        <f>$Q$8</f>
        <v/>
      </c>
      <c r="R243" s="109">
        <f>$R$8</f>
        <v/>
      </c>
      <c r="S243" s="109">
        <f>$S$8</f>
        <v/>
      </c>
      <c r="T243" s="109">
        <f>$T$8</f>
        <v/>
      </c>
      <c r="U243" s="109">
        <f>$U$8</f>
        <v/>
      </c>
      <c r="V243" s="109">
        <f>$V$8</f>
        <v/>
      </c>
      <c r="W243" s="109">
        <f>$W$8</f>
        <v/>
      </c>
      <c r="X243" s="109">
        <f>$X$8</f>
        <v/>
      </c>
      <c r="Y243" s="109">
        <f>$Y$8</f>
        <v/>
      </c>
      <c r="Z243" s="54">
        <f>$Z$8</f>
        <v/>
      </c>
      <c r="AA243" s="80">
        <f>$AA$8</f>
        <v/>
      </c>
      <c r="AB243" s="80">
        <f>$AB$8</f>
        <v/>
      </c>
      <c r="AC243" s="80">
        <f>$AC$8</f>
        <v/>
      </c>
      <c r="AD243" s="80">
        <f>$AD$8</f>
        <v/>
      </c>
      <c r="AE243" s="80">
        <f>$AE$8</f>
        <v/>
      </c>
      <c r="AF243" s="80">
        <f>$AF$8</f>
        <v/>
      </c>
      <c r="AG243" s="71">
        <f>$AG$8</f>
        <v/>
      </c>
      <c r="AH243" s="36" t="n"/>
      <c r="AI243" s="36">
        <f>$AI$8</f>
        <v/>
      </c>
      <c r="AJ243" s="36">
        <f>$AJ$8</f>
        <v/>
      </c>
      <c r="AK243" s="36">
        <f>$AK$8</f>
        <v/>
      </c>
      <c r="AL243" s="36">
        <f>$AL$8</f>
        <v/>
      </c>
      <c r="AM243" s="36">
        <f>$AM$8</f>
        <v/>
      </c>
      <c r="AN243" s="36">
        <f>$AN$8</f>
        <v/>
      </c>
      <c r="AO243" s="36">
        <f>$AO$8</f>
        <v/>
      </c>
    </row>
    <row r="244">
      <c r="A244" s="54">
        <f>応募用紙・団体!A397</f>
        <v/>
      </c>
      <c r="B244" s="54">
        <f>応募用紙・団体!B397</f>
        <v/>
      </c>
      <c r="C244" s="54">
        <f>応募用紙・団体!M397</f>
        <v/>
      </c>
      <c r="D244" s="54">
        <f>応募用紙・団体!Q397</f>
        <v/>
      </c>
      <c r="E244" s="54">
        <f>$E$8</f>
        <v/>
      </c>
      <c r="F244" s="54">
        <f>$F$8</f>
        <v/>
      </c>
      <c r="G244" s="54">
        <f>$G$8</f>
        <v/>
      </c>
      <c r="H244" s="54">
        <f>$H$8</f>
        <v/>
      </c>
      <c r="I244" s="80">
        <f>$I$8</f>
        <v/>
      </c>
      <c r="J244" s="36">
        <f>応募用紙・団体!W397</f>
        <v/>
      </c>
      <c r="K244" s="73">
        <f>IF(応募用紙・団体!U397="男","男","")</f>
        <v/>
      </c>
      <c r="L244" s="73">
        <f>IF(応募用紙・団体!U397="女","女","")</f>
        <v/>
      </c>
      <c r="M244" s="109">
        <f>$M$8</f>
        <v/>
      </c>
      <c r="N244" s="109">
        <f>$N$8</f>
        <v/>
      </c>
      <c r="O244" s="109">
        <f>$O$8</f>
        <v/>
      </c>
      <c r="P244" s="109">
        <f>$P$8</f>
        <v/>
      </c>
      <c r="Q244" s="109">
        <f>$Q$8</f>
        <v/>
      </c>
      <c r="R244" s="109">
        <f>$R$8</f>
        <v/>
      </c>
      <c r="S244" s="109">
        <f>$S$8</f>
        <v/>
      </c>
      <c r="T244" s="109">
        <f>$T$8</f>
        <v/>
      </c>
      <c r="U244" s="109">
        <f>$U$8</f>
        <v/>
      </c>
      <c r="V244" s="109">
        <f>$V$8</f>
        <v/>
      </c>
      <c r="W244" s="109">
        <f>$W$8</f>
        <v/>
      </c>
      <c r="X244" s="109">
        <f>$X$8</f>
        <v/>
      </c>
      <c r="Y244" s="109">
        <f>$Y$8</f>
        <v/>
      </c>
      <c r="Z244" s="54">
        <f>$Z$8</f>
        <v/>
      </c>
      <c r="AA244" s="80">
        <f>$AA$8</f>
        <v/>
      </c>
      <c r="AB244" s="80">
        <f>$AB$8</f>
        <v/>
      </c>
      <c r="AC244" s="80">
        <f>$AC$8</f>
        <v/>
      </c>
      <c r="AD244" s="80">
        <f>$AD$8</f>
        <v/>
      </c>
      <c r="AE244" s="80">
        <f>$AE$8</f>
        <v/>
      </c>
      <c r="AF244" s="80">
        <f>$AF$8</f>
        <v/>
      </c>
      <c r="AG244" s="71">
        <f>$AG$8</f>
        <v/>
      </c>
      <c r="AH244" s="36" t="n"/>
      <c r="AI244" s="36">
        <f>$AI$8</f>
        <v/>
      </c>
      <c r="AJ244" s="36">
        <f>$AJ$8</f>
        <v/>
      </c>
      <c r="AK244" s="36">
        <f>$AK$8</f>
        <v/>
      </c>
      <c r="AL244" s="36">
        <f>$AL$8</f>
        <v/>
      </c>
      <c r="AM244" s="36">
        <f>$AM$8</f>
        <v/>
      </c>
      <c r="AN244" s="36">
        <f>$AN$8</f>
        <v/>
      </c>
      <c r="AO244" s="36">
        <f>$AO$8</f>
        <v/>
      </c>
    </row>
    <row r="245">
      <c r="A245" s="54">
        <f>応募用紙・団体!A398</f>
        <v/>
      </c>
      <c r="B245" s="54">
        <f>応募用紙・団体!B398</f>
        <v/>
      </c>
      <c r="C245" s="54">
        <f>応募用紙・団体!M398</f>
        <v/>
      </c>
      <c r="D245" s="54">
        <f>応募用紙・団体!Q398</f>
        <v/>
      </c>
      <c r="E245" s="54">
        <f>$E$8</f>
        <v/>
      </c>
      <c r="F245" s="54">
        <f>$F$8</f>
        <v/>
      </c>
      <c r="G245" s="54">
        <f>$G$8</f>
        <v/>
      </c>
      <c r="H245" s="54">
        <f>$H$8</f>
        <v/>
      </c>
      <c r="I245" s="80">
        <f>$I$8</f>
        <v/>
      </c>
      <c r="J245" s="36">
        <f>応募用紙・団体!W398</f>
        <v/>
      </c>
      <c r="K245" s="73">
        <f>IF(応募用紙・団体!U398="男","男","")</f>
        <v/>
      </c>
      <c r="L245" s="73">
        <f>IF(応募用紙・団体!U398="女","女","")</f>
        <v/>
      </c>
      <c r="M245" s="109">
        <f>$M$8</f>
        <v/>
      </c>
      <c r="N245" s="109">
        <f>$N$8</f>
        <v/>
      </c>
      <c r="O245" s="109">
        <f>$O$8</f>
        <v/>
      </c>
      <c r="P245" s="109">
        <f>$P$8</f>
        <v/>
      </c>
      <c r="Q245" s="109">
        <f>$Q$8</f>
        <v/>
      </c>
      <c r="R245" s="109">
        <f>$R$8</f>
        <v/>
      </c>
      <c r="S245" s="109">
        <f>$S$8</f>
        <v/>
      </c>
      <c r="T245" s="109">
        <f>$T$8</f>
        <v/>
      </c>
      <c r="U245" s="109">
        <f>$U$8</f>
        <v/>
      </c>
      <c r="V245" s="109">
        <f>$V$8</f>
        <v/>
      </c>
      <c r="W245" s="109">
        <f>$W$8</f>
        <v/>
      </c>
      <c r="X245" s="109">
        <f>$X$8</f>
        <v/>
      </c>
      <c r="Y245" s="109">
        <f>$Y$8</f>
        <v/>
      </c>
      <c r="Z245" s="54">
        <f>$Z$8</f>
        <v/>
      </c>
      <c r="AA245" s="80">
        <f>$AA$8</f>
        <v/>
      </c>
      <c r="AB245" s="80">
        <f>$AB$8</f>
        <v/>
      </c>
      <c r="AC245" s="80">
        <f>$AC$8</f>
        <v/>
      </c>
      <c r="AD245" s="80">
        <f>$AD$8</f>
        <v/>
      </c>
      <c r="AE245" s="80">
        <f>$AE$8</f>
        <v/>
      </c>
      <c r="AF245" s="80">
        <f>$AF$8</f>
        <v/>
      </c>
      <c r="AG245" s="71">
        <f>$AG$8</f>
        <v/>
      </c>
      <c r="AH245" s="36" t="n"/>
      <c r="AI245" s="36">
        <f>$AI$8</f>
        <v/>
      </c>
      <c r="AJ245" s="36">
        <f>$AJ$8</f>
        <v/>
      </c>
      <c r="AK245" s="36">
        <f>$AK$8</f>
        <v/>
      </c>
      <c r="AL245" s="36">
        <f>$AL$8</f>
        <v/>
      </c>
      <c r="AM245" s="36">
        <f>$AM$8</f>
        <v/>
      </c>
      <c r="AN245" s="36">
        <f>$AN$8</f>
        <v/>
      </c>
      <c r="AO245" s="36">
        <f>$AO$8</f>
        <v/>
      </c>
    </row>
    <row r="246">
      <c r="A246" s="54">
        <f>応募用紙・団体!A399</f>
        <v/>
      </c>
      <c r="B246" s="54">
        <f>応募用紙・団体!B399</f>
        <v/>
      </c>
      <c r="C246" s="54">
        <f>応募用紙・団体!M399</f>
        <v/>
      </c>
      <c r="D246" s="54">
        <f>応募用紙・団体!Q399</f>
        <v/>
      </c>
      <c r="E246" s="54">
        <f>$E$8</f>
        <v/>
      </c>
      <c r="F246" s="54">
        <f>$F$8</f>
        <v/>
      </c>
      <c r="G246" s="54">
        <f>$G$8</f>
        <v/>
      </c>
      <c r="H246" s="54">
        <f>$H$8</f>
        <v/>
      </c>
      <c r="I246" s="80">
        <f>$I$8</f>
        <v/>
      </c>
      <c r="J246" s="36">
        <f>応募用紙・団体!W399</f>
        <v/>
      </c>
      <c r="K246" s="73">
        <f>IF(応募用紙・団体!U399="男","男","")</f>
        <v/>
      </c>
      <c r="L246" s="73">
        <f>IF(応募用紙・団体!U399="女","女","")</f>
        <v/>
      </c>
      <c r="M246" s="109">
        <f>$M$8</f>
        <v/>
      </c>
      <c r="N246" s="109">
        <f>$N$8</f>
        <v/>
      </c>
      <c r="O246" s="109">
        <f>$O$8</f>
        <v/>
      </c>
      <c r="P246" s="109">
        <f>$P$8</f>
        <v/>
      </c>
      <c r="Q246" s="109">
        <f>$Q$8</f>
        <v/>
      </c>
      <c r="R246" s="109">
        <f>$R$8</f>
        <v/>
      </c>
      <c r="S246" s="109">
        <f>$S$8</f>
        <v/>
      </c>
      <c r="T246" s="109">
        <f>$T$8</f>
        <v/>
      </c>
      <c r="U246" s="109">
        <f>$U$8</f>
        <v/>
      </c>
      <c r="V246" s="109">
        <f>$V$8</f>
        <v/>
      </c>
      <c r="W246" s="109">
        <f>$W$8</f>
        <v/>
      </c>
      <c r="X246" s="109">
        <f>$X$8</f>
        <v/>
      </c>
      <c r="Y246" s="109">
        <f>$Y$8</f>
        <v/>
      </c>
      <c r="Z246" s="54">
        <f>$Z$8</f>
        <v/>
      </c>
      <c r="AA246" s="80">
        <f>$AA$8</f>
        <v/>
      </c>
      <c r="AB246" s="80">
        <f>$AB$8</f>
        <v/>
      </c>
      <c r="AC246" s="80">
        <f>$AC$8</f>
        <v/>
      </c>
      <c r="AD246" s="80">
        <f>$AD$8</f>
        <v/>
      </c>
      <c r="AE246" s="80">
        <f>$AE$8</f>
        <v/>
      </c>
      <c r="AF246" s="80">
        <f>$AF$8</f>
        <v/>
      </c>
      <c r="AG246" s="71">
        <f>$AG$8</f>
        <v/>
      </c>
      <c r="AH246" s="36" t="n"/>
      <c r="AI246" s="36">
        <f>$AI$8</f>
        <v/>
      </c>
      <c r="AJ246" s="36">
        <f>$AJ$8</f>
        <v/>
      </c>
      <c r="AK246" s="36">
        <f>$AK$8</f>
        <v/>
      </c>
      <c r="AL246" s="36">
        <f>$AL$8</f>
        <v/>
      </c>
      <c r="AM246" s="36">
        <f>$AM$8</f>
        <v/>
      </c>
      <c r="AN246" s="36">
        <f>$AN$8</f>
        <v/>
      </c>
      <c r="AO246" s="36">
        <f>$AO$8</f>
        <v/>
      </c>
    </row>
    <row r="247">
      <c r="A247" s="54">
        <f>応募用紙・団体!A400</f>
        <v/>
      </c>
      <c r="B247" s="54">
        <f>応募用紙・団体!B400</f>
        <v/>
      </c>
      <c r="C247" s="54">
        <f>応募用紙・団体!M400</f>
        <v/>
      </c>
      <c r="D247" s="54">
        <f>応募用紙・団体!Q400</f>
        <v/>
      </c>
      <c r="E247" s="54">
        <f>$E$8</f>
        <v/>
      </c>
      <c r="F247" s="54">
        <f>$F$8</f>
        <v/>
      </c>
      <c r="G247" s="54">
        <f>$G$8</f>
        <v/>
      </c>
      <c r="H247" s="54">
        <f>$H$8</f>
        <v/>
      </c>
      <c r="I247" s="80">
        <f>$I$8</f>
        <v/>
      </c>
      <c r="J247" s="36">
        <f>応募用紙・団体!W400</f>
        <v/>
      </c>
      <c r="K247" s="73">
        <f>IF(応募用紙・団体!U400="男","男","")</f>
        <v/>
      </c>
      <c r="L247" s="73">
        <f>IF(応募用紙・団体!U400="女","女","")</f>
        <v/>
      </c>
      <c r="M247" s="109">
        <f>$M$8</f>
        <v/>
      </c>
      <c r="N247" s="109">
        <f>$N$8</f>
        <v/>
      </c>
      <c r="O247" s="109">
        <f>$O$8</f>
        <v/>
      </c>
      <c r="P247" s="109">
        <f>$P$8</f>
        <v/>
      </c>
      <c r="Q247" s="109">
        <f>$Q$8</f>
        <v/>
      </c>
      <c r="R247" s="109">
        <f>$R$8</f>
        <v/>
      </c>
      <c r="S247" s="109">
        <f>$S$8</f>
        <v/>
      </c>
      <c r="T247" s="109">
        <f>$T$8</f>
        <v/>
      </c>
      <c r="U247" s="109">
        <f>$U$8</f>
        <v/>
      </c>
      <c r="V247" s="109">
        <f>$V$8</f>
        <v/>
      </c>
      <c r="W247" s="109">
        <f>$W$8</f>
        <v/>
      </c>
      <c r="X247" s="109">
        <f>$X$8</f>
        <v/>
      </c>
      <c r="Y247" s="109">
        <f>$Y$8</f>
        <v/>
      </c>
      <c r="Z247" s="54">
        <f>$Z$8</f>
        <v/>
      </c>
      <c r="AA247" s="80">
        <f>$AA$8</f>
        <v/>
      </c>
      <c r="AB247" s="80">
        <f>$AB$8</f>
        <v/>
      </c>
      <c r="AC247" s="80">
        <f>$AC$8</f>
        <v/>
      </c>
      <c r="AD247" s="80">
        <f>$AD$8</f>
        <v/>
      </c>
      <c r="AE247" s="80">
        <f>$AE$8</f>
        <v/>
      </c>
      <c r="AF247" s="80">
        <f>$AF$8</f>
        <v/>
      </c>
      <c r="AG247" s="71">
        <f>$AG$8</f>
        <v/>
      </c>
      <c r="AH247" s="36" t="n"/>
      <c r="AI247" s="36">
        <f>$AI$8</f>
        <v/>
      </c>
      <c r="AJ247" s="36">
        <f>$AJ$8</f>
        <v/>
      </c>
      <c r="AK247" s="36">
        <f>$AK$8</f>
        <v/>
      </c>
      <c r="AL247" s="36">
        <f>$AL$8</f>
        <v/>
      </c>
      <c r="AM247" s="36">
        <f>$AM$8</f>
        <v/>
      </c>
      <c r="AN247" s="36">
        <f>$AN$8</f>
        <v/>
      </c>
      <c r="AO247" s="36">
        <f>$AO$8</f>
        <v/>
      </c>
    </row>
    <row r="248">
      <c r="A248" s="54">
        <f>応募用紙・団体!A414</f>
        <v/>
      </c>
      <c r="B248" s="54">
        <f>応募用紙・団体!B414</f>
        <v/>
      </c>
      <c r="C248" s="54">
        <f>応募用紙・団体!M414</f>
        <v/>
      </c>
      <c r="D248" s="54">
        <f>応募用紙・団体!Q414</f>
        <v/>
      </c>
      <c r="E248" s="54">
        <f>$E$8</f>
        <v/>
      </c>
      <c r="F248" s="54">
        <f>$F$8</f>
        <v/>
      </c>
      <c r="G248" s="54">
        <f>$G$8</f>
        <v/>
      </c>
      <c r="H248" s="54">
        <f>$H$8</f>
        <v/>
      </c>
      <c r="I248" s="80">
        <f>$I$8</f>
        <v/>
      </c>
      <c r="J248" s="36">
        <f>応募用紙・団体!W414</f>
        <v/>
      </c>
      <c r="K248" s="73">
        <f>IF(応募用紙・団体!U414="男","男","")</f>
        <v/>
      </c>
      <c r="L248" s="73">
        <f>IF(応募用紙・団体!U414="女","女","")</f>
        <v/>
      </c>
      <c r="M248" s="109">
        <f>$M$8</f>
        <v/>
      </c>
      <c r="N248" s="109">
        <f>$N$8</f>
        <v/>
      </c>
      <c r="O248" s="109">
        <f>$O$8</f>
        <v/>
      </c>
      <c r="P248" s="109">
        <f>$P$8</f>
        <v/>
      </c>
      <c r="Q248" s="109">
        <f>$Q$8</f>
        <v/>
      </c>
      <c r="R248" s="109">
        <f>$R$8</f>
        <v/>
      </c>
      <c r="S248" s="109">
        <f>$S$8</f>
        <v/>
      </c>
      <c r="T248" s="109">
        <f>$T$8</f>
        <v/>
      </c>
      <c r="U248" s="109">
        <f>$U$8</f>
        <v/>
      </c>
      <c r="V248" s="109">
        <f>$V$8</f>
        <v/>
      </c>
      <c r="W248" s="109">
        <f>$W$8</f>
        <v/>
      </c>
      <c r="X248" s="109">
        <f>$X$8</f>
        <v/>
      </c>
      <c r="Y248" s="109">
        <f>$Y$8</f>
        <v/>
      </c>
      <c r="Z248" s="54">
        <f>$Z$8</f>
        <v/>
      </c>
      <c r="AA248" s="80">
        <f>$AA$8</f>
        <v/>
      </c>
      <c r="AB248" s="80">
        <f>$AB$8</f>
        <v/>
      </c>
      <c r="AC248" s="80">
        <f>$AC$8</f>
        <v/>
      </c>
      <c r="AD248" s="80">
        <f>$AD$8</f>
        <v/>
      </c>
      <c r="AE248" s="80">
        <f>$AE$8</f>
        <v/>
      </c>
      <c r="AF248" s="80">
        <f>$AF$8</f>
        <v/>
      </c>
      <c r="AG248" s="71">
        <f>$AG$8</f>
        <v/>
      </c>
      <c r="AH248" s="36" t="n"/>
      <c r="AI248" s="36">
        <f>$AI$8</f>
        <v/>
      </c>
      <c r="AJ248" s="36">
        <f>$AJ$8</f>
        <v/>
      </c>
      <c r="AK248" s="36">
        <f>$AK$8</f>
        <v/>
      </c>
      <c r="AL248" s="36">
        <f>$AL$8</f>
        <v/>
      </c>
      <c r="AM248" s="36">
        <f>$AM$8</f>
        <v/>
      </c>
      <c r="AN248" s="36">
        <f>$AN$8</f>
        <v/>
      </c>
      <c r="AO248" s="36">
        <f>$AO$8</f>
        <v/>
      </c>
    </row>
    <row r="249">
      <c r="A249" s="54">
        <f>応募用紙・団体!A415</f>
        <v/>
      </c>
      <c r="B249" s="54">
        <f>応募用紙・団体!B415</f>
        <v/>
      </c>
      <c r="C249" s="54">
        <f>応募用紙・団体!M415</f>
        <v/>
      </c>
      <c r="D249" s="54">
        <f>応募用紙・団体!Q415</f>
        <v/>
      </c>
      <c r="E249" s="54">
        <f>$E$8</f>
        <v/>
      </c>
      <c r="F249" s="54">
        <f>$F$8</f>
        <v/>
      </c>
      <c r="G249" s="54">
        <f>$G$8</f>
        <v/>
      </c>
      <c r="H249" s="54">
        <f>$H$8</f>
        <v/>
      </c>
      <c r="I249" s="80">
        <f>$I$8</f>
        <v/>
      </c>
      <c r="J249" s="36">
        <f>応募用紙・団体!W415</f>
        <v/>
      </c>
      <c r="K249" s="73">
        <f>IF(応募用紙・団体!U415="男","男","")</f>
        <v/>
      </c>
      <c r="L249" s="73">
        <f>IF(応募用紙・団体!U415="女","女","")</f>
        <v/>
      </c>
      <c r="M249" s="109">
        <f>$M$8</f>
        <v/>
      </c>
      <c r="N249" s="109">
        <f>$N$8</f>
        <v/>
      </c>
      <c r="O249" s="109">
        <f>$O$8</f>
        <v/>
      </c>
      <c r="P249" s="109">
        <f>$P$8</f>
        <v/>
      </c>
      <c r="Q249" s="109">
        <f>$Q$8</f>
        <v/>
      </c>
      <c r="R249" s="109">
        <f>$R$8</f>
        <v/>
      </c>
      <c r="S249" s="109">
        <f>$S$8</f>
        <v/>
      </c>
      <c r="T249" s="109">
        <f>$T$8</f>
        <v/>
      </c>
      <c r="U249" s="109">
        <f>$U$8</f>
        <v/>
      </c>
      <c r="V249" s="109">
        <f>$V$8</f>
        <v/>
      </c>
      <c r="W249" s="109">
        <f>$W$8</f>
        <v/>
      </c>
      <c r="X249" s="109">
        <f>$X$8</f>
        <v/>
      </c>
      <c r="Y249" s="109">
        <f>$Y$8</f>
        <v/>
      </c>
      <c r="Z249" s="54">
        <f>$Z$8</f>
        <v/>
      </c>
      <c r="AA249" s="80">
        <f>$AA$8</f>
        <v/>
      </c>
      <c r="AB249" s="80">
        <f>$AB$8</f>
        <v/>
      </c>
      <c r="AC249" s="80">
        <f>$AC$8</f>
        <v/>
      </c>
      <c r="AD249" s="80">
        <f>$AD$8</f>
        <v/>
      </c>
      <c r="AE249" s="80">
        <f>$AE$8</f>
        <v/>
      </c>
      <c r="AF249" s="80">
        <f>$AF$8</f>
        <v/>
      </c>
      <c r="AG249" s="71">
        <f>$AG$8</f>
        <v/>
      </c>
      <c r="AH249" s="36" t="n"/>
      <c r="AI249" s="36">
        <f>$AI$8</f>
        <v/>
      </c>
      <c r="AJ249" s="36">
        <f>$AJ$8</f>
        <v/>
      </c>
      <c r="AK249" s="36">
        <f>$AK$8</f>
        <v/>
      </c>
      <c r="AL249" s="36">
        <f>$AL$8</f>
        <v/>
      </c>
      <c r="AM249" s="36">
        <f>$AM$8</f>
        <v/>
      </c>
      <c r="AN249" s="36">
        <f>$AN$8</f>
        <v/>
      </c>
      <c r="AO249" s="36">
        <f>$AO$8</f>
        <v/>
      </c>
    </row>
    <row r="250">
      <c r="A250" s="54">
        <f>応募用紙・団体!A416</f>
        <v/>
      </c>
      <c r="B250" s="54">
        <f>応募用紙・団体!B416</f>
        <v/>
      </c>
      <c r="C250" s="54">
        <f>応募用紙・団体!M416</f>
        <v/>
      </c>
      <c r="D250" s="54">
        <f>応募用紙・団体!Q416</f>
        <v/>
      </c>
      <c r="E250" s="54">
        <f>$E$8</f>
        <v/>
      </c>
      <c r="F250" s="54">
        <f>$F$8</f>
        <v/>
      </c>
      <c r="G250" s="54">
        <f>$G$8</f>
        <v/>
      </c>
      <c r="H250" s="54">
        <f>$H$8</f>
        <v/>
      </c>
      <c r="I250" s="80">
        <f>$I$8</f>
        <v/>
      </c>
      <c r="J250" s="36">
        <f>応募用紙・団体!W416</f>
        <v/>
      </c>
      <c r="K250" s="73">
        <f>IF(応募用紙・団体!U416="男","男","")</f>
        <v/>
      </c>
      <c r="L250" s="73">
        <f>IF(応募用紙・団体!U416="女","女","")</f>
        <v/>
      </c>
      <c r="M250" s="109">
        <f>$M$8</f>
        <v/>
      </c>
      <c r="N250" s="109">
        <f>$N$8</f>
        <v/>
      </c>
      <c r="O250" s="109">
        <f>$O$8</f>
        <v/>
      </c>
      <c r="P250" s="109">
        <f>$P$8</f>
        <v/>
      </c>
      <c r="Q250" s="109">
        <f>$Q$8</f>
        <v/>
      </c>
      <c r="R250" s="109">
        <f>$R$8</f>
        <v/>
      </c>
      <c r="S250" s="109">
        <f>$S$8</f>
        <v/>
      </c>
      <c r="T250" s="109">
        <f>$T$8</f>
        <v/>
      </c>
      <c r="U250" s="109">
        <f>$U$8</f>
        <v/>
      </c>
      <c r="V250" s="109">
        <f>$V$8</f>
        <v/>
      </c>
      <c r="W250" s="109">
        <f>$W$8</f>
        <v/>
      </c>
      <c r="X250" s="109">
        <f>$X$8</f>
        <v/>
      </c>
      <c r="Y250" s="109">
        <f>$Y$8</f>
        <v/>
      </c>
      <c r="Z250" s="54">
        <f>$Z$8</f>
        <v/>
      </c>
      <c r="AA250" s="80">
        <f>$AA$8</f>
        <v/>
      </c>
      <c r="AB250" s="80">
        <f>$AB$8</f>
        <v/>
      </c>
      <c r="AC250" s="80">
        <f>$AC$8</f>
        <v/>
      </c>
      <c r="AD250" s="80">
        <f>$AD$8</f>
        <v/>
      </c>
      <c r="AE250" s="80">
        <f>$AE$8</f>
        <v/>
      </c>
      <c r="AF250" s="80">
        <f>$AF$8</f>
        <v/>
      </c>
      <c r="AG250" s="71">
        <f>$AG$8</f>
        <v/>
      </c>
      <c r="AH250" s="36" t="n"/>
      <c r="AI250" s="36">
        <f>$AI$8</f>
        <v/>
      </c>
      <c r="AJ250" s="36">
        <f>$AJ$8</f>
        <v/>
      </c>
      <c r="AK250" s="36">
        <f>$AK$8</f>
        <v/>
      </c>
      <c r="AL250" s="36">
        <f>$AL$8</f>
        <v/>
      </c>
      <c r="AM250" s="36">
        <f>$AM$8</f>
        <v/>
      </c>
      <c r="AN250" s="36">
        <f>$AN$8</f>
        <v/>
      </c>
      <c r="AO250" s="36">
        <f>$AO$8</f>
        <v/>
      </c>
    </row>
    <row r="251">
      <c r="A251" s="54">
        <f>応募用紙・団体!A417</f>
        <v/>
      </c>
      <c r="B251" s="54">
        <f>応募用紙・団体!B417</f>
        <v/>
      </c>
      <c r="C251" s="54">
        <f>応募用紙・団体!M417</f>
        <v/>
      </c>
      <c r="D251" s="54">
        <f>応募用紙・団体!Q417</f>
        <v/>
      </c>
      <c r="E251" s="54">
        <f>$E$8</f>
        <v/>
      </c>
      <c r="F251" s="54">
        <f>$F$8</f>
        <v/>
      </c>
      <c r="G251" s="54">
        <f>$G$8</f>
        <v/>
      </c>
      <c r="H251" s="54">
        <f>$H$8</f>
        <v/>
      </c>
      <c r="I251" s="80">
        <f>$I$8</f>
        <v/>
      </c>
      <c r="J251" s="36">
        <f>応募用紙・団体!W417</f>
        <v/>
      </c>
      <c r="K251" s="73">
        <f>IF(応募用紙・団体!U417="男","男","")</f>
        <v/>
      </c>
      <c r="L251" s="73">
        <f>IF(応募用紙・団体!U417="女","女","")</f>
        <v/>
      </c>
      <c r="M251" s="109">
        <f>$M$8</f>
        <v/>
      </c>
      <c r="N251" s="109">
        <f>$N$8</f>
        <v/>
      </c>
      <c r="O251" s="109">
        <f>$O$8</f>
        <v/>
      </c>
      <c r="P251" s="109">
        <f>$P$8</f>
        <v/>
      </c>
      <c r="Q251" s="109">
        <f>$Q$8</f>
        <v/>
      </c>
      <c r="R251" s="109">
        <f>$R$8</f>
        <v/>
      </c>
      <c r="S251" s="109">
        <f>$S$8</f>
        <v/>
      </c>
      <c r="T251" s="109">
        <f>$T$8</f>
        <v/>
      </c>
      <c r="U251" s="109">
        <f>$U$8</f>
        <v/>
      </c>
      <c r="V251" s="109">
        <f>$V$8</f>
        <v/>
      </c>
      <c r="W251" s="109">
        <f>$W$8</f>
        <v/>
      </c>
      <c r="X251" s="109">
        <f>$X$8</f>
        <v/>
      </c>
      <c r="Y251" s="109">
        <f>$Y$8</f>
        <v/>
      </c>
      <c r="Z251" s="54">
        <f>$Z$8</f>
        <v/>
      </c>
      <c r="AA251" s="80">
        <f>$AA$8</f>
        <v/>
      </c>
      <c r="AB251" s="80">
        <f>$AB$8</f>
        <v/>
      </c>
      <c r="AC251" s="80">
        <f>$AC$8</f>
        <v/>
      </c>
      <c r="AD251" s="80">
        <f>$AD$8</f>
        <v/>
      </c>
      <c r="AE251" s="80">
        <f>$AE$8</f>
        <v/>
      </c>
      <c r="AF251" s="80">
        <f>$AF$8</f>
        <v/>
      </c>
      <c r="AG251" s="71">
        <f>$AG$8</f>
        <v/>
      </c>
      <c r="AH251" s="36" t="n"/>
      <c r="AI251" s="36">
        <f>$AI$8</f>
        <v/>
      </c>
      <c r="AJ251" s="36">
        <f>$AJ$8</f>
        <v/>
      </c>
      <c r="AK251" s="36">
        <f>$AK$8</f>
        <v/>
      </c>
      <c r="AL251" s="36">
        <f>$AL$8</f>
        <v/>
      </c>
      <c r="AM251" s="36">
        <f>$AM$8</f>
        <v/>
      </c>
      <c r="AN251" s="36">
        <f>$AN$8</f>
        <v/>
      </c>
      <c r="AO251" s="36">
        <f>$AO$8</f>
        <v/>
      </c>
    </row>
    <row r="252">
      <c r="A252" s="54">
        <f>応募用紙・団体!A418</f>
        <v/>
      </c>
      <c r="B252" s="54">
        <f>応募用紙・団体!B418</f>
        <v/>
      </c>
      <c r="C252" s="54">
        <f>応募用紙・団体!M418</f>
        <v/>
      </c>
      <c r="D252" s="54">
        <f>応募用紙・団体!Q418</f>
        <v/>
      </c>
      <c r="E252" s="54">
        <f>$E$8</f>
        <v/>
      </c>
      <c r="F252" s="54">
        <f>$F$8</f>
        <v/>
      </c>
      <c r="G252" s="54">
        <f>$G$8</f>
        <v/>
      </c>
      <c r="H252" s="54">
        <f>$H$8</f>
        <v/>
      </c>
      <c r="I252" s="80">
        <f>$I$8</f>
        <v/>
      </c>
      <c r="J252" s="36">
        <f>応募用紙・団体!W418</f>
        <v/>
      </c>
      <c r="K252" s="73">
        <f>IF(応募用紙・団体!U418="男","男","")</f>
        <v/>
      </c>
      <c r="L252" s="73">
        <f>IF(応募用紙・団体!U418="女","女","")</f>
        <v/>
      </c>
      <c r="M252" s="109">
        <f>$M$8</f>
        <v/>
      </c>
      <c r="N252" s="109">
        <f>$N$8</f>
        <v/>
      </c>
      <c r="O252" s="109">
        <f>$O$8</f>
        <v/>
      </c>
      <c r="P252" s="109">
        <f>$P$8</f>
        <v/>
      </c>
      <c r="Q252" s="109">
        <f>$Q$8</f>
        <v/>
      </c>
      <c r="R252" s="109">
        <f>$R$8</f>
        <v/>
      </c>
      <c r="S252" s="109">
        <f>$S$8</f>
        <v/>
      </c>
      <c r="T252" s="109">
        <f>$T$8</f>
        <v/>
      </c>
      <c r="U252" s="109">
        <f>$U$8</f>
        <v/>
      </c>
      <c r="V252" s="109">
        <f>$V$8</f>
        <v/>
      </c>
      <c r="W252" s="109">
        <f>$W$8</f>
        <v/>
      </c>
      <c r="X252" s="109">
        <f>$X$8</f>
        <v/>
      </c>
      <c r="Y252" s="109">
        <f>$Y$8</f>
        <v/>
      </c>
      <c r="Z252" s="54">
        <f>$Z$8</f>
        <v/>
      </c>
      <c r="AA252" s="80">
        <f>$AA$8</f>
        <v/>
      </c>
      <c r="AB252" s="80">
        <f>$AB$8</f>
        <v/>
      </c>
      <c r="AC252" s="80">
        <f>$AC$8</f>
        <v/>
      </c>
      <c r="AD252" s="80">
        <f>$AD$8</f>
        <v/>
      </c>
      <c r="AE252" s="80">
        <f>$AE$8</f>
        <v/>
      </c>
      <c r="AF252" s="80">
        <f>$AF$8</f>
        <v/>
      </c>
      <c r="AG252" s="71">
        <f>$AG$8</f>
        <v/>
      </c>
      <c r="AH252" s="36" t="n"/>
      <c r="AI252" s="36">
        <f>$AI$8</f>
        <v/>
      </c>
      <c r="AJ252" s="36">
        <f>$AJ$8</f>
        <v/>
      </c>
      <c r="AK252" s="36">
        <f>$AK$8</f>
        <v/>
      </c>
      <c r="AL252" s="36">
        <f>$AL$8</f>
        <v/>
      </c>
      <c r="AM252" s="36">
        <f>$AM$8</f>
        <v/>
      </c>
      <c r="AN252" s="36">
        <f>$AN$8</f>
        <v/>
      </c>
      <c r="AO252" s="36">
        <f>$AO$8</f>
        <v/>
      </c>
    </row>
    <row r="253">
      <c r="A253" s="54">
        <f>応募用紙・団体!A419</f>
        <v/>
      </c>
      <c r="B253" s="54">
        <f>応募用紙・団体!B419</f>
        <v/>
      </c>
      <c r="C253" s="54">
        <f>応募用紙・団体!M419</f>
        <v/>
      </c>
      <c r="D253" s="54">
        <f>応募用紙・団体!Q419</f>
        <v/>
      </c>
      <c r="E253" s="54">
        <f>$E$8</f>
        <v/>
      </c>
      <c r="F253" s="54">
        <f>$F$8</f>
        <v/>
      </c>
      <c r="G253" s="54">
        <f>$G$8</f>
        <v/>
      </c>
      <c r="H253" s="54">
        <f>$H$8</f>
        <v/>
      </c>
      <c r="I253" s="80">
        <f>$I$8</f>
        <v/>
      </c>
      <c r="J253" s="36">
        <f>応募用紙・団体!W419</f>
        <v/>
      </c>
      <c r="K253" s="73">
        <f>IF(応募用紙・団体!U419="男","男","")</f>
        <v/>
      </c>
      <c r="L253" s="73">
        <f>IF(応募用紙・団体!U419="女","女","")</f>
        <v/>
      </c>
      <c r="M253" s="109">
        <f>$M$8</f>
        <v/>
      </c>
      <c r="N253" s="109">
        <f>$N$8</f>
        <v/>
      </c>
      <c r="O253" s="109">
        <f>$O$8</f>
        <v/>
      </c>
      <c r="P253" s="109">
        <f>$P$8</f>
        <v/>
      </c>
      <c r="Q253" s="109">
        <f>$Q$8</f>
        <v/>
      </c>
      <c r="R253" s="109">
        <f>$R$8</f>
        <v/>
      </c>
      <c r="S253" s="109">
        <f>$S$8</f>
        <v/>
      </c>
      <c r="T253" s="109">
        <f>$T$8</f>
        <v/>
      </c>
      <c r="U253" s="109">
        <f>$U$8</f>
        <v/>
      </c>
      <c r="V253" s="109">
        <f>$V$8</f>
        <v/>
      </c>
      <c r="W253" s="109">
        <f>$W$8</f>
        <v/>
      </c>
      <c r="X253" s="109">
        <f>$X$8</f>
        <v/>
      </c>
      <c r="Y253" s="109">
        <f>$Y$8</f>
        <v/>
      </c>
      <c r="Z253" s="54">
        <f>$Z$8</f>
        <v/>
      </c>
      <c r="AA253" s="80">
        <f>$AA$8</f>
        <v/>
      </c>
      <c r="AB253" s="80">
        <f>$AB$8</f>
        <v/>
      </c>
      <c r="AC253" s="80">
        <f>$AC$8</f>
        <v/>
      </c>
      <c r="AD253" s="80">
        <f>$AD$8</f>
        <v/>
      </c>
      <c r="AE253" s="80">
        <f>$AE$8</f>
        <v/>
      </c>
      <c r="AF253" s="80">
        <f>$AF$8</f>
        <v/>
      </c>
      <c r="AG253" s="71">
        <f>$AG$8</f>
        <v/>
      </c>
      <c r="AH253" s="36" t="n"/>
      <c r="AI253" s="36">
        <f>$AI$8</f>
        <v/>
      </c>
      <c r="AJ253" s="36">
        <f>$AJ$8</f>
        <v/>
      </c>
      <c r="AK253" s="36">
        <f>$AK$8</f>
        <v/>
      </c>
      <c r="AL253" s="36">
        <f>$AL$8</f>
        <v/>
      </c>
      <c r="AM253" s="36">
        <f>$AM$8</f>
        <v/>
      </c>
      <c r="AN253" s="36">
        <f>$AN$8</f>
        <v/>
      </c>
      <c r="AO253" s="36">
        <f>$AO$8</f>
        <v/>
      </c>
    </row>
    <row r="254">
      <c r="A254" s="54">
        <f>応募用紙・団体!A420</f>
        <v/>
      </c>
      <c r="B254" s="54">
        <f>応募用紙・団体!B420</f>
        <v/>
      </c>
      <c r="C254" s="54">
        <f>応募用紙・団体!M420</f>
        <v/>
      </c>
      <c r="D254" s="54">
        <f>応募用紙・団体!Q420</f>
        <v/>
      </c>
      <c r="E254" s="54">
        <f>$E$8</f>
        <v/>
      </c>
      <c r="F254" s="54">
        <f>$F$8</f>
        <v/>
      </c>
      <c r="G254" s="54">
        <f>$G$8</f>
        <v/>
      </c>
      <c r="H254" s="54">
        <f>$H$8</f>
        <v/>
      </c>
      <c r="I254" s="80">
        <f>$I$8</f>
        <v/>
      </c>
      <c r="J254" s="36">
        <f>応募用紙・団体!W420</f>
        <v/>
      </c>
      <c r="K254" s="73">
        <f>IF(応募用紙・団体!U420="男","男","")</f>
        <v/>
      </c>
      <c r="L254" s="73">
        <f>IF(応募用紙・団体!U420="女","女","")</f>
        <v/>
      </c>
      <c r="M254" s="109">
        <f>$M$8</f>
        <v/>
      </c>
      <c r="N254" s="109">
        <f>$N$8</f>
        <v/>
      </c>
      <c r="O254" s="109">
        <f>$O$8</f>
        <v/>
      </c>
      <c r="P254" s="109">
        <f>$P$8</f>
        <v/>
      </c>
      <c r="Q254" s="109">
        <f>$Q$8</f>
        <v/>
      </c>
      <c r="R254" s="109">
        <f>$R$8</f>
        <v/>
      </c>
      <c r="S254" s="109">
        <f>$S$8</f>
        <v/>
      </c>
      <c r="T254" s="109">
        <f>$T$8</f>
        <v/>
      </c>
      <c r="U254" s="109">
        <f>$U$8</f>
        <v/>
      </c>
      <c r="V254" s="109">
        <f>$V$8</f>
        <v/>
      </c>
      <c r="W254" s="109">
        <f>$W$8</f>
        <v/>
      </c>
      <c r="X254" s="109">
        <f>$X$8</f>
        <v/>
      </c>
      <c r="Y254" s="109">
        <f>$Y$8</f>
        <v/>
      </c>
      <c r="Z254" s="54">
        <f>$Z$8</f>
        <v/>
      </c>
      <c r="AA254" s="80">
        <f>$AA$8</f>
        <v/>
      </c>
      <c r="AB254" s="80">
        <f>$AB$8</f>
        <v/>
      </c>
      <c r="AC254" s="80">
        <f>$AC$8</f>
        <v/>
      </c>
      <c r="AD254" s="80">
        <f>$AD$8</f>
        <v/>
      </c>
      <c r="AE254" s="80">
        <f>$AE$8</f>
        <v/>
      </c>
      <c r="AF254" s="80">
        <f>$AF$8</f>
        <v/>
      </c>
      <c r="AG254" s="71">
        <f>$AG$8</f>
        <v/>
      </c>
      <c r="AH254" s="36" t="n"/>
      <c r="AI254" s="36">
        <f>$AI$8</f>
        <v/>
      </c>
      <c r="AJ254" s="36">
        <f>$AJ$8</f>
        <v/>
      </c>
      <c r="AK254" s="36">
        <f>$AK$8</f>
        <v/>
      </c>
      <c r="AL254" s="36">
        <f>$AL$8</f>
        <v/>
      </c>
      <c r="AM254" s="36">
        <f>$AM$8</f>
        <v/>
      </c>
      <c r="AN254" s="36">
        <f>$AN$8</f>
        <v/>
      </c>
      <c r="AO254" s="36">
        <f>$AO$8</f>
        <v/>
      </c>
    </row>
    <row r="255">
      <c r="A255" s="54">
        <f>応募用紙・団体!A421</f>
        <v/>
      </c>
      <c r="B255" s="54">
        <f>応募用紙・団体!B421</f>
        <v/>
      </c>
      <c r="C255" s="54">
        <f>応募用紙・団体!M421</f>
        <v/>
      </c>
      <c r="D255" s="54">
        <f>応募用紙・団体!Q421</f>
        <v/>
      </c>
      <c r="E255" s="54">
        <f>$E$8</f>
        <v/>
      </c>
      <c r="F255" s="54">
        <f>$F$8</f>
        <v/>
      </c>
      <c r="G255" s="54">
        <f>$G$8</f>
        <v/>
      </c>
      <c r="H255" s="54">
        <f>$H$8</f>
        <v/>
      </c>
      <c r="I255" s="80">
        <f>$I$8</f>
        <v/>
      </c>
      <c r="J255" s="36">
        <f>応募用紙・団体!W421</f>
        <v/>
      </c>
      <c r="K255" s="73">
        <f>IF(応募用紙・団体!U421="男","男","")</f>
        <v/>
      </c>
      <c r="L255" s="73">
        <f>IF(応募用紙・団体!U421="女","女","")</f>
        <v/>
      </c>
      <c r="M255" s="109">
        <f>$M$8</f>
        <v/>
      </c>
      <c r="N255" s="109">
        <f>$N$8</f>
        <v/>
      </c>
      <c r="O255" s="109">
        <f>$O$8</f>
        <v/>
      </c>
      <c r="P255" s="109">
        <f>$P$8</f>
        <v/>
      </c>
      <c r="Q255" s="109">
        <f>$Q$8</f>
        <v/>
      </c>
      <c r="R255" s="109">
        <f>$R$8</f>
        <v/>
      </c>
      <c r="S255" s="109">
        <f>$S$8</f>
        <v/>
      </c>
      <c r="T255" s="109">
        <f>$T$8</f>
        <v/>
      </c>
      <c r="U255" s="109">
        <f>$U$8</f>
        <v/>
      </c>
      <c r="V255" s="109">
        <f>$V$8</f>
        <v/>
      </c>
      <c r="W255" s="109">
        <f>$W$8</f>
        <v/>
      </c>
      <c r="X255" s="109">
        <f>$X$8</f>
        <v/>
      </c>
      <c r="Y255" s="109">
        <f>$Y$8</f>
        <v/>
      </c>
      <c r="Z255" s="54">
        <f>$Z$8</f>
        <v/>
      </c>
      <c r="AA255" s="80">
        <f>$AA$8</f>
        <v/>
      </c>
      <c r="AB255" s="80">
        <f>$AB$8</f>
        <v/>
      </c>
      <c r="AC255" s="80">
        <f>$AC$8</f>
        <v/>
      </c>
      <c r="AD255" s="80">
        <f>$AD$8</f>
        <v/>
      </c>
      <c r="AE255" s="80">
        <f>$AE$8</f>
        <v/>
      </c>
      <c r="AF255" s="80">
        <f>$AF$8</f>
        <v/>
      </c>
      <c r="AG255" s="71">
        <f>$AG$8</f>
        <v/>
      </c>
      <c r="AH255" s="36" t="n"/>
      <c r="AI255" s="36">
        <f>$AI$8</f>
        <v/>
      </c>
      <c r="AJ255" s="36">
        <f>$AJ$8</f>
        <v/>
      </c>
      <c r="AK255" s="36">
        <f>$AK$8</f>
        <v/>
      </c>
      <c r="AL255" s="36">
        <f>$AL$8</f>
        <v/>
      </c>
      <c r="AM255" s="36">
        <f>$AM$8</f>
        <v/>
      </c>
      <c r="AN255" s="36">
        <f>$AN$8</f>
        <v/>
      </c>
      <c r="AO255" s="36">
        <f>$AO$8</f>
        <v/>
      </c>
    </row>
    <row r="256">
      <c r="A256" s="54">
        <f>応募用紙・団体!A422</f>
        <v/>
      </c>
      <c r="B256" s="54">
        <f>応募用紙・団体!B422</f>
        <v/>
      </c>
      <c r="C256" s="54">
        <f>応募用紙・団体!M422</f>
        <v/>
      </c>
      <c r="D256" s="54">
        <f>応募用紙・団体!Q422</f>
        <v/>
      </c>
      <c r="E256" s="54">
        <f>$E$8</f>
        <v/>
      </c>
      <c r="F256" s="54">
        <f>$F$8</f>
        <v/>
      </c>
      <c r="G256" s="54">
        <f>$G$8</f>
        <v/>
      </c>
      <c r="H256" s="54">
        <f>$H$8</f>
        <v/>
      </c>
      <c r="I256" s="80">
        <f>$I$8</f>
        <v/>
      </c>
      <c r="J256" s="36">
        <f>応募用紙・団体!W422</f>
        <v/>
      </c>
      <c r="K256" s="73">
        <f>IF(応募用紙・団体!U422="男","男","")</f>
        <v/>
      </c>
      <c r="L256" s="73">
        <f>IF(応募用紙・団体!U422="女","女","")</f>
        <v/>
      </c>
      <c r="M256" s="109">
        <f>$M$8</f>
        <v/>
      </c>
      <c r="N256" s="109">
        <f>$N$8</f>
        <v/>
      </c>
      <c r="O256" s="109">
        <f>$O$8</f>
        <v/>
      </c>
      <c r="P256" s="109">
        <f>$P$8</f>
        <v/>
      </c>
      <c r="Q256" s="109">
        <f>$Q$8</f>
        <v/>
      </c>
      <c r="R256" s="109">
        <f>$R$8</f>
        <v/>
      </c>
      <c r="S256" s="109">
        <f>$S$8</f>
        <v/>
      </c>
      <c r="T256" s="109">
        <f>$T$8</f>
        <v/>
      </c>
      <c r="U256" s="109">
        <f>$U$8</f>
        <v/>
      </c>
      <c r="V256" s="109">
        <f>$V$8</f>
        <v/>
      </c>
      <c r="W256" s="109">
        <f>$W$8</f>
        <v/>
      </c>
      <c r="X256" s="109">
        <f>$X$8</f>
        <v/>
      </c>
      <c r="Y256" s="109">
        <f>$Y$8</f>
        <v/>
      </c>
      <c r="Z256" s="54">
        <f>$Z$8</f>
        <v/>
      </c>
      <c r="AA256" s="80">
        <f>$AA$8</f>
        <v/>
      </c>
      <c r="AB256" s="80">
        <f>$AB$8</f>
        <v/>
      </c>
      <c r="AC256" s="80">
        <f>$AC$8</f>
        <v/>
      </c>
      <c r="AD256" s="80">
        <f>$AD$8</f>
        <v/>
      </c>
      <c r="AE256" s="80">
        <f>$AE$8</f>
        <v/>
      </c>
      <c r="AF256" s="80">
        <f>$AF$8</f>
        <v/>
      </c>
      <c r="AG256" s="71">
        <f>$AG$8</f>
        <v/>
      </c>
      <c r="AH256" s="36" t="n"/>
      <c r="AI256" s="36">
        <f>$AI$8</f>
        <v/>
      </c>
      <c r="AJ256" s="36">
        <f>$AJ$8</f>
        <v/>
      </c>
      <c r="AK256" s="36">
        <f>$AK$8</f>
        <v/>
      </c>
      <c r="AL256" s="36">
        <f>$AL$8</f>
        <v/>
      </c>
      <c r="AM256" s="36">
        <f>$AM$8</f>
        <v/>
      </c>
      <c r="AN256" s="36">
        <f>$AN$8</f>
        <v/>
      </c>
      <c r="AO256" s="36">
        <f>$AO$8</f>
        <v/>
      </c>
    </row>
    <row r="257">
      <c r="A257" s="54">
        <f>応募用紙・団体!A423</f>
        <v/>
      </c>
      <c r="B257" s="54">
        <f>応募用紙・団体!B423</f>
        <v/>
      </c>
      <c r="C257" s="54">
        <f>応募用紙・団体!M423</f>
        <v/>
      </c>
      <c r="D257" s="54">
        <f>応募用紙・団体!Q423</f>
        <v/>
      </c>
      <c r="E257" s="54">
        <f>$E$8</f>
        <v/>
      </c>
      <c r="F257" s="54">
        <f>$F$8</f>
        <v/>
      </c>
      <c r="G257" s="54">
        <f>$G$8</f>
        <v/>
      </c>
      <c r="H257" s="54">
        <f>$H$8</f>
        <v/>
      </c>
      <c r="I257" s="80">
        <f>$I$8</f>
        <v/>
      </c>
      <c r="J257" s="36">
        <f>応募用紙・団体!W423</f>
        <v/>
      </c>
      <c r="K257" s="73">
        <f>IF(応募用紙・団体!U423="男","男","")</f>
        <v/>
      </c>
      <c r="L257" s="73">
        <f>IF(応募用紙・団体!U423="女","女","")</f>
        <v/>
      </c>
      <c r="M257" s="109">
        <f>$M$8</f>
        <v/>
      </c>
      <c r="N257" s="109">
        <f>$N$8</f>
        <v/>
      </c>
      <c r="O257" s="109">
        <f>$O$8</f>
        <v/>
      </c>
      <c r="P257" s="109">
        <f>$P$8</f>
        <v/>
      </c>
      <c r="Q257" s="109">
        <f>$Q$8</f>
        <v/>
      </c>
      <c r="R257" s="109">
        <f>$R$8</f>
        <v/>
      </c>
      <c r="S257" s="109">
        <f>$S$8</f>
        <v/>
      </c>
      <c r="T257" s="109">
        <f>$T$8</f>
        <v/>
      </c>
      <c r="U257" s="109">
        <f>$U$8</f>
        <v/>
      </c>
      <c r="V257" s="109">
        <f>$V$8</f>
        <v/>
      </c>
      <c r="W257" s="109">
        <f>$W$8</f>
        <v/>
      </c>
      <c r="X257" s="109">
        <f>$X$8</f>
        <v/>
      </c>
      <c r="Y257" s="109">
        <f>$Y$8</f>
        <v/>
      </c>
      <c r="Z257" s="54">
        <f>$Z$8</f>
        <v/>
      </c>
      <c r="AA257" s="80">
        <f>$AA$8</f>
        <v/>
      </c>
      <c r="AB257" s="80">
        <f>$AB$8</f>
        <v/>
      </c>
      <c r="AC257" s="80">
        <f>$AC$8</f>
        <v/>
      </c>
      <c r="AD257" s="80">
        <f>$AD$8</f>
        <v/>
      </c>
      <c r="AE257" s="80">
        <f>$AE$8</f>
        <v/>
      </c>
      <c r="AF257" s="80">
        <f>$AF$8</f>
        <v/>
      </c>
      <c r="AG257" s="71">
        <f>$AG$8</f>
        <v/>
      </c>
      <c r="AH257" s="36" t="n"/>
      <c r="AI257" s="36">
        <f>$AI$8</f>
        <v/>
      </c>
      <c r="AJ257" s="36">
        <f>$AJ$8</f>
        <v/>
      </c>
      <c r="AK257" s="36">
        <f>$AK$8</f>
        <v/>
      </c>
      <c r="AL257" s="36">
        <f>$AL$8</f>
        <v/>
      </c>
      <c r="AM257" s="36">
        <f>$AM$8</f>
        <v/>
      </c>
      <c r="AN257" s="36">
        <f>$AN$8</f>
        <v/>
      </c>
      <c r="AO257" s="36">
        <f>$AO$8</f>
        <v/>
      </c>
    </row>
    <row r="258">
      <c r="A258" s="54">
        <f>応募用紙・団体!A424</f>
        <v/>
      </c>
      <c r="B258" s="54">
        <f>応募用紙・団体!B424</f>
        <v/>
      </c>
      <c r="C258" s="54">
        <f>応募用紙・団体!M424</f>
        <v/>
      </c>
      <c r="D258" s="54">
        <f>応募用紙・団体!Q424</f>
        <v/>
      </c>
      <c r="E258" s="54">
        <f>$E$8</f>
        <v/>
      </c>
      <c r="F258" s="54">
        <f>$F$8</f>
        <v/>
      </c>
      <c r="G258" s="54">
        <f>$G$8</f>
        <v/>
      </c>
      <c r="H258" s="54">
        <f>$H$8</f>
        <v/>
      </c>
      <c r="I258" s="80">
        <f>$I$8</f>
        <v/>
      </c>
      <c r="J258" s="36">
        <f>応募用紙・団体!W424</f>
        <v/>
      </c>
      <c r="K258" s="73">
        <f>IF(応募用紙・団体!U424="男","男","")</f>
        <v/>
      </c>
      <c r="L258" s="73">
        <f>IF(応募用紙・団体!U424="女","女","")</f>
        <v/>
      </c>
      <c r="M258" s="109">
        <f>$M$8</f>
        <v/>
      </c>
      <c r="N258" s="109">
        <f>$N$8</f>
        <v/>
      </c>
      <c r="O258" s="109">
        <f>$O$8</f>
        <v/>
      </c>
      <c r="P258" s="109">
        <f>$P$8</f>
        <v/>
      </c>
      <c r="Q258" s="109">
        <f>$Q$8</f>
        <v/>
      </c>
      <c r="R258" s="109">
        <f>$R$8</f>
        <v/>
      </c>
      <c r="S258" s="109">
        <f>$S$8</f>
        <v/>
      </c>
      <c r="T258" s="109">
        <f>$T$8</f>
        <v/>
      </c>
      <c r="U258" s="109">
        <f>$U$8</f>
        <v/>
      </c>
      <c r="V258" s="109">
        <f>$V$8</f>
        <v/>
      </c>
      <c r="W258" s="109">
        <f>$W$8</f>
        <v/>
      </c>
      <c r="X258" s="109">
        <f>$X$8</f>
        <v/>
      </c>
      <c r="Y258" s="109">
        <f>$Y$8</f>
        <v/>
      </c>
      <c r="Z258" s="54">
        <f>$Z$8</f>
        <v/>
      </c>
      <c r="AA258" s="80">
        <f>$AA$8</f>
        <v/>
      </c>
      <c r="AB258" s="80">
        <f>$AB$8</f>
        <v/>
      </c>
      <c r="AC258" s="80">
        <f>$AC$8</f>
        <v/>
      </c>
      <c r="AD258" s="80">
        <f>$AD$8</f>
        <v/>
      </c>
      <c r="AE258" s="80">
        <f>$AE$8</f>
        <v/>
      </c>
      <c r="AF258" s="80">
        <f>$AF$8</f>
        <v/>
      </c>
      <c r="AG258" s="71">
        <f>$AG$8</f>
        <v/>
      </c>
      <c r="AH258" s="36" t="n"/>
      <c r="AI258" s="36">
        <f>$AI$8</f>
        <v/>
      </c>
      <c r="AJ258" s="36">
        <f>$AJ$8</f>
        <v/>
      </c>
      <c r="AK258" s="36">
        <f>$AK$8</f>
        <v/>
      </c>
      <c r="AL258" s="36">
        <f>$AL$8</f>
        <v/>
      </c>
      <c r="AM258" s="36">
        <f>$AM$8</f>
        <v/>
      </c>
      <c r="AN258" s="36">
        <f>$AN$8</f>
        <v/>
      </c>
      <c r="AO258" s="36">
        <f>$AO$8</f>
        <v/>
      </c>
    </row>
    <row r="259">
      <c r="A259" s="54">
        <f>応募用紙・団体!A425</f>
        <v/>
      </c>
      <c r="B259" s="54">
        <f>応募用紙・団体!B425</f>
        <v/>
      </c>
      <c r="C259" s="54">
        <f>応募用紙・団体!M425</f>
        <v/>
      </c>
      <c r="D259" s="54">
        <f>応募用紙・団体!Q425</f>
        <v/>
      </c>
      <c r="E259" s="54">
        <f>$E$8</f>
        <v/>
      </c>
      <c r="F259" s="54">
        <f>$F$8</f>
        <v/>
      </c>
      <c r="G259" s="54">
        <f>$G$8</f>
        <v/>
      </c>
      <c r="H259" s="54">
        <f>$H$8</f>
        <v/>
      </c>
      <c r="I259" s="80">
        <f>$I$8</f>
        <v/>
      </c>
      <c r="J259" s="36">
        <f>応募用紙・団体!W425</f>
        <v/>
      </c>
      <c r="K259" s="73">
        <f>IF(応募用紙・団体!U425="男","男","")</f>
        <v/>
      </c>
      <c r="L259" s="73">
        <f>IF(応募用紙・団体!U425="女","女","")</f>
        <v/>
      </c>
      <c r="M259" s="109">
        <f>$M$8</f>
        <v/>
      </c>
      <c r="N259" s="109">
        <f>$N$8</f>
        <v/>
      </c>
      <c r="O259" s="109">
        <f>$O$8</f>
        <v/>
      </c>
      <c r="P259" s="109">
        <f>$P$8</f>
        <v/>
      </c>
      <c r="Q259" s="109">
        <f>$Q$8</f>
        <v/>
      </c>
      <c r="R259" s="109">
        <f>$R$8</f>
        <v/>
      </c>
      <c r="S259" s="109">
        <f>$S$8</f>
        <v/>
      </c>
      <c r="T259" s="109">
        <f>$T$8</f>
        <v/>
      </c>
      <c r="U259" s="109">
        <f>$U$8</f>
        <v/>
      </c>
      <c r="V259" s="109">
        <f>$V$8</f>
        <v/>
      </c>
      <c r="W259" s="109">
        <f>$W$8</f>
        <v/>
      </c>
      <c r="X259" s="109">
        <f>$X$8</f>
        <v/>
      </c>
      <c r="Y259" s="109">
        <f>$Y$8</f>
        <v/>
      </c>
      <c r="Z259" s="54">
        <f>$Z$8</f>
        <v/>
      </c>
      <c r="AA259" s="80">
        <f>$AA$8</f>
        <v/>
      </c>
      <c r="AB259" s="80">
        <f>$AB$8</f>
        <v/>
      </c>
      <c r="AC259" s="80">
        <f>$AC$8</f>
        <v/>
      </c>
      <c r="AD259" s="80">
        <f>$AD$8</f>
        <v/>
      </c>
      <c r="AE259" s="80">
        <f>$AE$8</f>
        <v/>
      </c>
      <c r="AF259" s="80">
        <f>$AF$8</f>
        <v/>
      </c>
      <c r="AG259" s="71">
        <f>$AG$8</f>
        <v/>
      </c>
      <c r="AH259" s="36" t="n"/>
      <c r="AI259" s="36">
        <f>$AI$8</f>
        <v/>
      </c>
      <c r="AJ259" s="36">
        <f>$AJ$8</f>
        <v/>
      </c>
      <c r="AK259" s="36">
        <f>$AK$8</f>
        <v/>
      </c>
      <c r="AL259" s="36">
        <f>$AL$8</f>
        <v/>
      </c>
      <c r="AM259" s="36">
        <f>$AM$8</f>
        <v/>
      </c>
      <c r="AN259" s="36">
        <f>$AN$8</f>
        <v/>
      </c>
      <c r="AO259" s="36">
        <f>$AO$8</f>
        <v/>
      </c>
    </row>
    <row r="260">
      <c r="A260" s="54">
        <f>応募用紙・団体!A426</f>
        <v/>
      </c>
      <c r="B260" s="54">
        <f>応募用紙・団体!B426</f>
        <v/>
      </c>
      <c r="C260" s="54">
        <f>応募用紙・団体!M426</f>
        <v/>
      </c>
      <c r="D260" s="54">
        <f>応募用紙・団体!Q426</f>
        <v/>
      </c>
      <c r="E260" s="54">
        <f>$E$8</f>
        <v/>
      </c>
      <c r="F260" s="54">
        <f>$F$8</f>
        <v/>
      </c>
      <c r="G260" s="54">
        <f>$G$8</f>
        <v/>
      </c>
      <c r="H260" s="54">
        <f>$H$8</f>
        <v/>
      </c>
      <c r="I260" s="80">
        <f>$I$8</f>
        <v/>
      </c>
      <c r="J260" s="36">
        <f>応募用紙・団体!W426</f>
        <v/>
      </c>
      <c r="K260" s="73">
        <f>IF(応募用紙・団体!U426="男","男","")</f>
        <v/>
      </c>
      <c r="L260" s="73">
        <f>IF(応募用紙・団体!U426="女","女","")</f>
        <v/>
      </c>
      <c r="M260" s="109">
        <f>$M$8</f>
        <v/>
      </c>
      <c r="N260" s="109">
        <f>$N$8</f>
        <v/>
      </c>
      <c r="O260" s="109">
        <f>$O$8</f>
        <v/>
      </c>
      <c r="P260" s="109">
        <f>$P$8</f>
        <v/>
      </c>
      <c r="Q260" s="109">
        <f>$Q$8</f>
        <v/>
      </c>
      <c r="R260" s="109">
        <f>$R$8</f>
        <v/>
      </c>
      <c r="S260" s="109">
        <f>$S$8</f>
        <v/>
      </c>
      <c r="T260" s="109">
        <f>$T$8</f>
        <v/>
      </c>
      <c r="U260" s="109">
        <f>$U$8</f>
        <v/>
      </c>
      <c r="V260" s="109">
        <f>$V$8</f>
        <v/>
      </c>
      <c r="W260" s="109">
        <f>$W$8</f>
        <v/>
      </c>
      <c r="X260" s="109">
        <f>$X$8</f>
        <v/>
      </c>
      <c r="Y260" s="109">
        <f>$Y$8</f>
        <v/>
      </c>
      <c r="Z260" s="54">
        <f>$Z$8</f>
        <v/>
      </c>
      <c r="AA260" s="80">
        <f>$AA$8</f>
        <v/>
      </c>
      <c r="AB260" s="80">
        <f>$AB$8</f>
        <v/>
      </c>
      <c r="AC260" s="80">
        <f>$AC$8</f>
        <v/>
      </c>
      <c r="AD260" s="80">
        <f>$AD$8</f>
        <v/>
      </c>
      <c r="AE260" s="80">
        <f>$AE$8</f>
        <v/>
      </c>
      <c r="AF260" s="80">
        <f>$AF$8</f>
        <v/>
      </c>
      <c r="AG260" s="71">
        <f>$AG$8</f>
        <v/>
      </c>
      <c r="AH260" s="36" t="n"/>
      <c r="AI260" s="36">
        <f>$AI$8</f>
        <v/>
      </c>
      <c r="AJ260" s="36">
        <f>$AJ$8</f>
        <v/>
      </c>
      <c r="AK260" s="36">
        <f>$AK$8</f>
        <v/>
      </c>
      <c r="AL260" s="36">
        <f>$AL$8</f>
        <v/>
      </c>
      <c r="AM260" s="36">
        <f>$AM$8</f>
        <v/>
      </c>
      <c r="AN260" s="36">
        <f>$AN$8</f>
        <v/>
      </c>
      <c r="AO260" s="36">
        <f>$AO$8</f>
        <v/>
      </c>
    </row>
    <row r="261">
      <c r="A261" s="54">
        <f>応募用紙・団体!A427</f>
        <v/>
      </c>
      <c r="B261" s="54">
        <f>応募用紙・団体!B427</f>
        <v/>
      </c>
      <c r="C261" s="54">
        <f>応募用紙・団体!M427</f>
        <v/>
      </c>
      <c r="D261" s="54">
        <f>応募用紙・団体!Q427</f>
        <v/>
      </c>
      <c r="E261" s="54">
        <f>$E$8</f>
        <v/>
      </c>
      <c r="F261" s="54">
        <f>$F$8</f>
        <v/>
      </c>
      <c r="G261" s="54">
        <f>$G$8</f>
        <v/>
      </c>
      <c r="H261" s="54">
        <f>$H$8</f>
        <v/>
      </c>
      <c r="I261" s="80">
        <f>$I$8</f>
        <v/>
      </c>
      <c r="J261" s="36">
        <f>応募用紙・団体!W427</f>
        <v/>
      </c>
      <c r="K261" s="73">
        <f>IF(応募用紙・団体!U427="男","男","")</f>
        <v/>
      </c>
      <c r="L261" s="73">
        <f>IF(応募用紙・団体!U427="女","女","")</f>
        <v/>
      </c>
      <c r="M261" s="109">
        <f>$M$8</f>
        <v/>
      </c>
      <c r="N261" s="109">
        <f>$N$8</f>
        <v/>
      </c>
      <c r="O261" s="109">
        <f>$O$8</f>
        <v/>
      </c>
      <c r="P261" s="109">
        <f>$P$8</f>
        <v/>
      </c>
      <c r="Q261" s="109">
        <f>$Q$8</f>
        <v/>
      </c>
      <c r="R261" s="109">
        <f>$R$8</f>
        <v/>
      </c>
      <c r="S261" s="109">
        <f>$S$8</f>
        <v/>
      </c>
      <c r="T261" s="109">
        <f>$T$8</f>
        <v/>
      </c>
      <c r="U261" s="109">
        <f>$U$8</f>
        <v/>
      </c>
      <c r="V261" s="109">
        <f>$V$8</f>
        <v/>
      </c>
      <c r="W261" s="109">
        <f>$W$8</f>
        <v/>
      </c>
      <c r="X261" s="109">
        <f>$X$8</f>
        <v/>
      </c>
      <c r="Y261" s="109">
        <f>$Y$8</f>
        <v/>
      </c>
      <c r="Z261" s="54">
        <f>$Z$8</f>
        <v/>
      </c>
      <c r="AA261" s="80">
        <f>$AA$8</f>
        <v/>
      </c>
      <c r="AB261" s="80">
        <f>$AB$8</f>
        <v/>
      </c>
      <c r="AC261" s="80">
        <f>$AC$8</f>
        <v/>
      </c>
      <c r="AD261" s="80">
        <f>$AD$8</f>
        <v/>
      </c>
      <c r="AE261" s="80">
        <f>$AE$8</f>
        <v/>
      </c>
      <c r="AF261" s="80">
        <f>$AF$8</f>
        <v/>
      </c>
      <c r="AG261" s="71">
        <f>$AG$8</f>
        <v/>
      </c>
      <c r="AH261" s="36" t="n"/>
      <c r="AI261" s="36">
        <f>$AI$8</f>
        <v/>
      </c>
      <c r="AJ261" s="36">
        <f>$AJ$8</f>
        <v/>
      </c>
      <c r="AK261" s="36">
        <f>$AK$8</f>
        <v/>
      </c>
      <c r="AL261" s="36">
        <f>$AL$8</f>
        <v/>
      </c>
      <c r="AM261" s="36">
        <f>$AM$8</f>
        <v/>
      </c>
      <c r="AN261" s="36">
        <f>$AN$8</f>
        <v/>
      </c>
      <c r="AO261" s="36">
        <f>$AO$8</f>
        <v/>
      </c>
    </row>
    <row r="262">
      <c r="A262" s="54">
        <f>応募用紙・団体!A428</f>
        <v/>
      </c>
      <c r="B262" s="54">
        <f>応募用紙・団体!B428</f>
        <v/>
      </c>
      <c r="C262" s="54">
        <f>応募用紙・団体!M428</f>
        <v/>
      </c>
      <c r="D262" s="54">
        <f>応募用紙・団体!Q428</f>
        <v/>
      </c>
      <c r="E262" s="54">
        <f>$E$8</f>
        <v/>
      </c>
      <c r="F262" s="54">
        <f>$F$8</f>
        <v/>
      </c>
      <c r="G262" s="54">
        <f>$G$8</f>
        <v/>
      </c>
      <c r="H262" s="54">
        <f>$H$8</f>
        <v/>
      </c>
      <c r="I262" s="80">
        <f>$I$8</f>
        <v/>
      </c>
      <c r="J262" s="36">
        <f>応募用紙・団体!W428</f>
        <v/>
      </c>
      <c r="K262" s="73">
        <f>IF(応募用紙・団体!U428="男","男","")</f>
        <v/>
      </c>
      <c r="L262" s="73">
        <f>IF(応募用紙・団体!U428="女","女","")</f>
        <v/>
      </c>
      <c r="M262" s="109">
        <f>$M$8</f>
        <v/>
      </c>
      <c r="N262" s="109">
        <f>$N$8</f>
        <v/>
      </c>
      <c r="O262" s="109">
        <f>$O$8</f>
        <v/>
      </c>
      <c r="P262" s="109">
        <f>$P$8</f>
        <v/>
      </c>
      <c r="Q262" s="109">
        <f>$Q$8</f>
        <v/>
      </c>
      <c r="R262" s="109">
        <f>$R$8</f>
        <v/>
      </c>
      <c r="S262" s="109">
        <f>$S$8</f>
        <v/>
      </c>
      <c r="T262" s="109">
        <f>$T$8</f>
        <v/>
      </c>
      <c r="U262" s="109">
        <f>$U$8</f>
        <v/>
      </c>
      <c r="V262" s="109">
        <f>$V$8</f>
        <v/>
      </c>
      <c r="W262" s="109">
        <f>$W$8</f>
        <v/>
      </c>
      <c r="X262" s="109">
        <f>$X$8</f>
        <v/>
      </c>
      <c r="Y262" s="109">
        <f>$Y$8</f>
        <v/>
      </c>
      <c r="Z262" s="54">
        <f>$Z$8</f>
        <v/>
      </c>
      <c r="AA262" s="80">
        <f>$AA$8</f>
        <v/>
      </c>
      <c r="AB262" s="80">
        <f>$AB$8</f>
        <v/>
      </c>
      <c r="AC262" s="80">
        <f>$AC$8</f>
        <v/>
      </c>
      <c r="AD262" s="80">
        <f>$AD$8</f>
        <v/>
      </c>
      <c r="AE262" s="80">
        <f>$AE$8</f>
        <v/>
      </c>
      <c r="AF262" s="80">
        <f>$AF$8</f>
        <v/>
      </c>
      <c r="AG262" s="71">
        <f>$AG$8</f>
        <v/>
      </c>
      <c r="AH262" s="36" t="n"/>
      <c r="AI262" s="36">
        <f>$AI$8</f>
        <v/>
      </c>
      <c r="AJ262" s="36">
        <f>$AJ$8</f>
        <v/>
      </c>
      <c r="AK262" s="36">
        <f>$AK$8</f>
        <v/>
      </c>
      <c r="AL262" s="36">
        <f>$AL$8</f>
        <v/>
      </c>
      <c r="AM262" s="36">
        <f>$AM$8</f>
        <v/>
      </c>
      <c r="AN262" s="36">
        <f>$AN$8</f>
        <v/>
      </c>
      <c r="AO262" s="36">
        <f>$AO$8</f>
        <v/>
      </c>
    </row>
    <row r="263">
      <c r="A263" s="54">
        <f>応募用紙・団体!A429</f>
        <v/>
      </c>
      <c r="B263" s="54">
        <f>応募用紙・団体!B429</f>
        <v/>
      </c>
      <c r="C263" s="54">
        <f>応募用紙・団体!M429</f>
        <v/>
      </c>
      <c r="D263" s="54">
        <f>応募用紙・団体!Q429</f>
        <v/>
      </c>
      <c r="E263" s="54">
        <f>$E$8</f>
        <v/>
      </c>
      <c r="F263" s="54">
        <f>$F$8</f>
        <v/>
      </c>
      <c r="G263" s="54">
        <f>$G$8</f>
        <v/>
      </c>
      <c r="H263" s="54">
        <f>$H$8</f>
        <v/>
      </c>
      <c r="I263" s="80">
        <f>$I$8</f>
        <v/>
      </c>
      <c r="J263" s="36">
        <f>応募用紙・団体!W429</f>
        <v/>
      </c>
      <c r="K263" s="73">
        <f>IF(応募用紙・団体!U429="男","男","")</f>
        <v/>
      </c>
      <c r="L263" s="73">
        <f>IF(応募用紙・団体!U429="女","女","")</f>
        <v/>
      </c>
      <c r="M263" s="109">
        <f>$M$8</f>
        <v/>
      </c>
      <c r="N263" s="109">
        <f>$N$8</f>
        <v/>
      </c>
      <c r="O263" s="109">
        <f>$O$8</f>
        <v/>
      </c>
      <c r="P263" s="109">
        <f>$P$8</f>
        <v/>
      </c>
      <c r="Q263" s="109">
        <f>$Q$8</f>
        <v/>
      </c>
      <c r="R263" s="109">
        <f>$R$8</f>
        <v/>
      </c>
      <c r="S263" s="109">
        <f>$S$8</f>
        <v/>
      </c>
      <c r="T263" s="109">
        <f>$T$8</f>
        <v/>
      </c>
      <c r="U263" s="109">
        <f>$U$8</f>
        <v/>
      </c>
      <c r="V263" s="109">
        <f>$V$8</f>
        <v/>
      </c>
      <c r="W263" s="109">
        <f>$W$8</f>
        <v/>
      </c>
      <c r="X263" s="109">
        <f>$X$8</f>
        <v/>
      </c>
      <c r="Y263" s="109">
        <f>$Y$8</f>
        <v/>
      </c>
      <c r="Z263" s="54">
        <f>$Z$8</f>
        <v/>
      </c>
      <c r="AA263" s="80">
        <f>$AA$8</f>
        <v/>
      </c>
      <c r="AB263" s="80">
        <f>$AB$8</f>
        <v/>
      </c>
      <c r="AC263" s="80">
        <f>$AC$8</f>
        <v/>
      </c>
      <c r="AD263" s="80">
        <f>$AD$8</f>
        <v/>
      </c>
      <c r="AE263" s="80">
        <f>$AE$8</f>
        <v/>
      </c>
      <c r="AF263" s="80">
        <f>$AF$8</f>
        <v/>
      </c>
      <c r="AG263" s="71">
        <f>$AG$8</f>
        <v/>
      </c>
      <c r="AH263" s="36" t="n"/>
      <c r="AI263" s="36">
        <f>$AI$8</f>
        <v/>
      </c>
      <c r="AJ263" s="36">
        <f>$AJ$8</f>
        <v/>
      </c>
      <c r="AK263" s="36">
        <f>$AK$8</f>
        <v/>
      </c>
      <c r="AL263" s="36">
        <f>$AL$8</f>
        <v/>
      </c>
      <c r="AM263" s="36">
        <f>$AM$8</f>
        <v/>
      </c>
      <c r="AN263" s="36">
        <f>$AN$8</f>
        <v/>
      </c>
      <c r="AO263" s="36">
        <f>$AO$8</f>
        <v/>
      </c>
    </row>
    <row r="264">
      <c r="A264" s="54">
        <f>応募用紙・団体!A430</f>
        <v/>
      </c>
      <c r="B264" s="54">
        <f>応募用紙・団体!B430</f>
        <v/>
      </c>
      <c r="C264" s="54">
        <f>応募用紙・団体!M430</f>
        <v/>
      </c>
      <c r="D264" s="54">
        <f>応募用紙・団体!Q430</f>
        <v/>
      </c>
      <c r="E264" s="54">
        <f>$E$8</f>
        <v/>
      </c>
      <c r="F264" s="54">
        <f>$F$8</f>
        <v/>
      </c>
      <c r="G264" s="54">
        <f>$G$8</f>
        <v/>
      </c>
      <c r="H264" s="54">
        <f>$H$8</f>
        <v/>
      </c>
      <c r="I264" s="80">
        <f>$I$8</f>
        <v/>
      </c>
      <c r="J264" s="36">
        <f>応募用紙・団体!W430</f>
        <v/>
      </c>
      <c r="K264" s="73">
        <f>IF(応募用紙・団体!U430="男","男","")</f>
        <v/>
      </c>
      <c r="L264" s="73">
        <f>IF(応募用紙・団体!U430="女","女","")</f>
        <v/>
      </c>
      <c r="M264" s="109">
        <f>$M$8</f>
        <v/>
      </c>
      <c r="N264" s="109">
        <f>$N$8</f>
        <v/>
      </c>
      <c r="O264" s="109">
        <f>$O$8</f>
        <v/>
      </c>
      <c r="P264" s="109">
        <f>$P$8</f>
        <v/>
      </c>
      <c r="Q264" s="109">
        <f>$Q$8</f>
        <v/>
      </c>
      <c r="R264" s="109">
        <f>$R$8</f>
        <v/>
      </c>
      <c r="S264" s="109">
        <f>$S$8</f>
        <v/>
      </c>
      <c r="T264" s="109">
        <f>$T$8</f>
        <v/>
      </c>
      <c r="U264" s="109">
        <f>$U$8</f>
        <v/>
      </c>
      <c r="V264" s="109">
        <f>$V$8</f>
        <v/>
      </c>
      <c r="W264" s="109">
        <f>$W$8</f>
        <v/>
      </c>
      <c r="X264" s="109">
        <f>$X$8</f>
        <v/>
      </c>
      <c r="Y264" s="109">
        <f>$Y$8</f>
        <v/>
      </c>
      <c r="Z264" s="54">
        <f>$Z$8</f>
        <v/>
      </c>
      <c r="AA264" s="80">
        <f>$AA$8</f>
        <v/>
      </c>
      <c r="AB264" s="80">
        <f>$AB$8</f>
        <v/>
      </c>
      <c r="AC264" s="80">
        <f>$AC$8</f>
        <v/>
      </c>
      <c r="AD264" s="80">
        <f>$AD$8</f>
        <v/>
      </c>
      <c r="AE264" s="80">
        <f>$AE$8</f>
        <v/>
      </c>
      <c r="AF264" s="80">
        <f>$AF$8</f>
        <v/>
      </c>
      <c r="AG264" s="71">
        <f>$AG$8</f>
        <v/>
      </c>
      <c r="AH264" s="36" t="n"/>
      <c r="AI264" s="36">
        <f>$AI$8</f>
        <v/>
      </c>
      <c r="AJ264" s="36">
        <f>$AJ$8</f>
        <v/>
      </c>
      <c r="AK264" s="36">
        <f>$AK$8</f>
        <v/>
      </c>
      <c r="AL264" s="36">
        <f>$AL$8</f>
        <v/>
      </c>
      <c r="AM264" s="36">
        <f>$AM$8</f>
        <v/>
      </c>
      <c r="AN264" s="36">
        <f>$AN$8</f>
        <v/>
      </c>
      <c r="AO264" s="36">
        <f>$AO$8</f>
        <v/>
      </c>
    </row>
    <row r="265">
      <c r="A265" s="54">
        <f>応募用紙・団体!A431</f>
        <v/>
      </c>
      <c r="B265" s="54">
        <f>応募用紙・団体!B431</f>
        <v/>
      </c>
      <c r="C265" s="54">
        <f>応募用紙・団体!M431</f>
        <v/>
      </c>
      <c r="D265" s="54">
        <f>応募用紙・団体!Q431</f>
        <v/>
      </c>
      <c r="E265" s="54">
        <f>$E$8</f>
        <v/>
      </c>
      <c r="F265" s="54">
        <f>$F$8</f>
        <v/>
      </c>
      <c r="G265" s="54">
        <f>$G$8</f>
        <v/>
      </c>
      <c r="H265" s="54">
        <f>$H$8</f>
        <v/>
      </c>
      <c r="I265" s="80">
        <f>$I$8</f>
        <v/>
      </c>
      <c r="J265" s="36">
        <f>応募用紙・団体!W431</f>
        <v/>
      </c>
      <c r="K265" s="73">
        <f>IF(応募用紙・団体!U431="男","男","")</f>
        <v/>
      </c>
      <c r="L265" s="73">
        <f>IF(応募用紙・団体!U431="女","女","")</f>
        <v/>
      </c>
      <c r="M265" s="109">
        <f>$M$8</f>
        <v/>
      </c>
      <c r="N265" s="109">
        <f>$N$8</f>
        <v/>
      </c>
      <c r="O265" s="109">
        <f>$O$8</f>
        <v/>
      </c>
      <c r="P265" s="109">
        <f>$P$8</f>
        <v/>
      </c>
      <c r="Q265" s="109">
        <f>$Q$8</f>
        <v/>
      </c>
      <c r="R265" s="109">
        <f>$R$8</f>
        <v/>
      </c>
      <c r="S265" s="109">
        <f>$S$8</f>
        <v/>
      </c>
      <c r="T265" s="109">
        <f>$T$8</f>
        <v/>
      </c>
      <c r="U265" s="109">
        <f>$U$8</f>
        <v/>
      </c>
      <c r="V265" s="109">
        <f>$V$8</f>
        <v/>
      </c>
      <c r="W265" s="109">
        <f>$W$8</f>
        <v/>
      </c>
      <c r="X265" s="109">
        <f>$X$8</f>
        <v/>
      </c>
      <c r="Y265" s="109">
        <f>$Y$8</f>
        <v/>
      </c>
      <c r="Z265" s="54">
        <f>$Z$8</f>
        <v/>
      </c>
      <c r="AA265" s="80">
        <f>$AA$8</f>
        <v/>
      </c>
      <c r="AB265" s="80">
        <f>$AB$8</f>
        <v/>
      </c>
      <c r="AC265" s="80">
        <f>$AC$8</f>
        <v/>
      </c>
      <c r="AD265" s="80">
        <f>$AD$8</f>
        <v/>
      </c>
      <c r="AE265" s="80">
        <f>$AE$8</f>
        <v/>
      </c>
      <c r="AF265" s="80">
        <f>$AF$8</f>
        <v/>
      </c>
      <c r="AG265" s="71">
        <f>$AG$8</f>
        <v/>
      </c>
      <c r="AH265" s="36" t="n"/>
      <c r="AI265" s="36">
        <f>$AI$8</f>
        <v/>
      </c>
      <c r="AJ265" s="36">
        <f>$AJ$8</f>
        <v/>
      </c>
      <c r="AK265" s="36">
        <f>$AK$8</f>
        <v/>
      </c>
      <c r="AL265" s="36">
        <f>$AL$8</f>
        <v/>
      </c>
      <c r="AM265" s="36">
        <f>$AM$8</f>
        <v/>
      </c>
      <c r="AN265" s="36">
        <f>$AN$8</f>
        <v/>
      </c>
      <c r="AO265" s="36">
        <f>$AO$8</f>
        <v/>
      </c>
    </row>
    <row r="266">
      <c r="A266" s="54">
        <f>応募用紙・団体!A432</f>
        <v/>
      </c>
      <c r="B266" s="54">
        <f>応募用紙・団体!B432</f>
        <v/>
      </c>
      <c r="C266" s="54">
        <f>応募用紙・団体!M432</f>
        <v/>
      </c>
      <c r="D266" s="54">
        <f>応募用紙・団体!Q432</f>
        <v/>
      </c>
      <c r="E266" s="54">
        <f>$E$8</f>
        <v/>
      </c>
      <c r="F266" s="54">
        <f>$F$8</f>
        <v/>
      </c>
      <c r="G266" s="54">
        <f>$G$8</f>
        <v/>
      </c>
      <c r="H266" s="54">
        <f>$H$8</f>
        <v/>
      </c>
      <c r="I266" s="80">
        <f>$I$8</f>
        <v/>
      </c>
      <c r="J266" s="36">
        <f>応募用紙・団体!W432</f>
        <v/>
      </c>
      <c r="K266" s="73">
        <f>IF(応募用紙・団体!U432="男","男","")</f>
        <v/>
      </c>
      <c r="L266" s="73">
        <f>IF(応募用紙・団体!U432="女","女","")</f>
        <v/>
      </c>
      <c r="M266" s="109">
        <f>$M$8</f>
        <v/>
      </c>
      <c r="N266" s="109">
        <f>$N$8</f>
        <v/>
      </c>
      <c r="O266" s="109">
        <f>$O$8</f>
        <v/>
      </c>
      <c r="P266" s="109">
        <f>$P$8</f>
        <v/>
      </c>
      <c r="Q266" s="109">
        <f>$Q$8</f>
        <v/>
      </c>
      <c r="R266" s="109">
        <f>$R$8</f>
        <v/>
      </c>
      <c r="S266" s="109">
        <f>$S$8</f>
        <v/>
      </c>
      <c r="T266" s="109">
        <f>$T$8</f>
        <v/>
      </c>
      <c r="U266" s="109">
        <f>$U$8</f>
        <v/>
      </c>
      <c r="V266" s="109">
        <f>$V$8</f>
        <v/>
      </c>
      <c r="W266" s="109">
        <f>$W$8</f>
        <v/>
      </c>
      <c r="X266" s="109">
        <f>$X$8</f>
        <v/>
      </c>
      <c r="Y266" s="109">
        <f>$Y$8</f>
        <v/>
      </c>
      <c r="Z266" s="54">
        <f>$Z$8</f>
        <v/>
      </c>
      <c r="AA266" s="80">
        <f>$AA$8</f>
        <v/>
      </c>
      <c r="AB266" s="80">
        <f>$AB$8</f>
        <v/>
      </c>
      <c r="AC266" s="80">
        <f>$AC$8</f>
        <v/>
      </c>
      <c r="AD266" s="80">
        <f>$AD$8</f>
        <v/>
      </c>
      <c r="AE266" s="80">
        <f>$AE$8</f>
        <v/>
      </c>
      <c r="AF266" s="80">
        <f>$AF$8</f>
        <v/>
      </c>
      <c r="AG266" s="71">
        <f>$AG$8</f>
        <v/>
      </c>
      <c r="AH266" s="36" t="n"/>
      <c r="AI266" s="36">
        <f>$AI$8</f>
        <v/>
      </c>
      <c r="AJ266" s="36">
        <f>$AJ$8</f>
        <v/>
      </c>
      <c r="AK266" s="36">
        <f>$AK$8</f>
        <v/>
      </c>
      <c r="AL266" s="36">
        <f>$AL$8</f>
        <v/>
      </c>
      <c r="AM266" s="36">
        <f>$AM$8</f>
        <v/>
      </c>
      <c r="AN266" s="36">
        <f>$AN$8</f>
        <v/>
      </c>
      <c r="AO266" s="36">
        <f>$AO$8</f>
        <v/>
      </c>
    </row>
    <row r="267">
      <c r="A267" s="54">
        <f>応募用紙・団体!A433</f>
        <v/>
      </c>
      <c r="B267" s="54">
        <f>応募用紙・団体!B433</f>
        <v/>
      </c>
      <c r="C267" s="54">
        <f>応募用紙・団体!M433</f>
        <v/>
      </c>
      <c r="D267" s="54">
        <f>応募用紙・団体!Q433</f>
        <v/>
      </c>
      <c r="E267" s="54">
        <f>$E$8</f>
        <v/>
      </c>
      <c r="F267" s="54">
        <f>$F$8</f>
        <v/>
      </c>
      <c r="G267" s="54">
        <f>$G$8</f>
        <v/>
      </c>
      <c r="H267" s="54">
        <f>$H$8</f>
        <v/>
      </c>
      <c r="I267" s="80">
        <f>$I$8</f>
        <v/>
      </c>
      <c r="J267" s="36">
        <f>応募用紙・団体!W433</f>
        <v/>
      </c>
      <c r="K267" s="73">
        <f>IF(応募用紙・団体!U433="男","男","")</f>
        <v/>
      </c>
      <c r="L267" s="73">
        <f>IF(応募用紙・団体!U433="女","女","")</f>
        <v/>
      </c>
      <c r="M267" s="109">
        <f>$M$8</f>
        <v/>
      </c>
      <c r="N267" s="109">
        <f>$N$8</f>
        <v/>
      </c>
      <c r="O267" s="109">
        <f>$O$8</f>
        <v/>
      </c>
      <c r="P267" s="109">
        <f>$P$8</f>
        <v/>
      </c>
      <c r="Q267" s="109">
        <f>$Q$8</f>
        <v/>
      </c>
      <c r="R267" s="109">
        <f>$R$8</f>
        <v/>
      </c>
      <c r="S267" s="109">
        <f>$S$8</f>
        <v/>
      </c>
      <c r="T267" s="109">
        <f>$T$8</f>
        <v/>
      </c>
      <c r="U267" s="109">
        <f>$U$8</f>
        <v/>
      </c>
      <c r="V267" s="109">
        <f>$V$8</f>
        <v/>
      </c>
      <c r="W267" s="109">
        <f>$W$8</f>
        <v/>
      </c>
      <c r="X267" s="109">
        <f>$X$8</f>
        <v/>
      </c>
      <c r="Y267" s="109">
        <f>$Y$8</f>
        <v/>
      </c>
      <c r="Z267" s="54">
        <f>$Z$8</f>
        <v/>
      </c>
      <c r="AA267" s="80">
        <f>$AA$8</f>
        <v/>
      </c>
      <c r="AB267" s="80">
        <f>$AB$8</f>
        <v/>
      </c>
      <c r="AC267" s="80">
        <f>$AC$8</f>
        <v/>
      </c>
      <c r="AD267" s="80">
        <f>$AD$8</f>
        <v/>
      </c>
      <c r="AE267" s="80">
        <f>$AE$8</f>
        <v/>
      </c>
      <c r="AF267" s="80">
        <f>$AF$8</f>
        <v/>
      </c>
      <c r="AG267" s="71">
        <f>$AG$8</f>
        <v/>
      </c>
      <c r="AH267" s="36" t="n"/>
      <c r="AI267" s="36">
        <f>$AI$8</f>
        <v/>
      </c>
      <c r="AJ267" s="36">
        <f>$AJ$8</f>
        <v/>
      </c>
      <c r="AK267" s="36">
        <f>$AK$8</f>
        <v/>
      </c>
      <c r="AL267" s="36">
        <f>$AL$8</f>
        <v/>
      </c>
      <c r="AM267" s="36">
        <f>$AM$8</f>
        <v/>
      </c>
      <c r="AN267" s="36">
        <f>$AN$8</f>
        <v/>
      </c>
      <c r="AO267" s="36">
        <f>$AO$8</f>
        <v/>
      </c>
    </row>
    <row r="268">
      <c r="A268" s="54">
        <f>応募用紙・団体!A434</f>
        <v/>
      </c>
      <c r="B268" s="54">
        <f>応募用紙・団体!B434</f>
        <v/>
      </c>
      <c r="C268" s="54">
        <f>応募用紙・団体!M434</f>
        <v/>
      </c>
      <c r="D268" s="54">
        <f>応募用紙・団体!Q434</f>
        <v/>
      </c>
      <c r="E268" s="54">
        <f>$E$8</f>
        <v/>
      </c>
      <c r="F268" s="54">
        <f>$F$8</f>
        <v/>
      </c>
      <c r="G268" s="54">
        <f>$G$8</f>
        <v/>
      </c>
      <c r="H268" s="54">
        <f>$H$8</f>
        <v/>
      </c>
      <c r="I268" s="80">
        <f>$I$8</f>
        <v/>
      </c>
      <c r="J268" s="36">
        <f>応募用紙・団体!W434</f>
        <v/>
      </c>
      <c r="K268" s="73">
        <f>IF(応募用紙・団体!U434="男","男","")</f>
        <v/>
      </c>
      <c r="L268" s="73">
        <f>IF(応募用紙・団体!U434="女","女","")</f>
        <v/>
      </c>
      <c r="M268" s="109">
        <f>$M$8</f>
        <v/>
      </c>
      <c r="N268" s="109">
        <f>$N$8</f>
        <v/>
      </c>
      <c r="O268" s="109">
        <f>$O$8</f>
        <v/>
      </c>
      <c r="P268" s="109">
        <f>$P$8</f>
        <v/>
      </c>
      <c r="Q268" s="109">
        <f>$Q$8</f>
        <v/>
      </c>
      <c r="R268" s="109">
        <f>$R$8</f>
        <v/>
      </c>
      <c r="S268" s="109">
        <f>$S$8</f>
        <v/>
      </c>
      <c r="T268" s="109">
        <f>$T$8</f>
        <v/>
      </c>
      <c r="U268" s="109">
        <f>$U$8</f>
        <v/>
      </c>
      <c r="V268" s="109">
        <f>$V$8</f>
        <v/>
      </c>
      <c r="W268" s="109">
        <f>$W$8</f>
        <v/>
      </c>
      <c r="X268" s="109">
        <f>$X$8</f>
        <v/>
      </c>
      <c r="Y268" s="109">
        <f>$Y$8</f>
        <v/>
      </c>
      <c r="Z268" s="54">
        <f>$Z$8</f>
        <v/>
      </c>
      <c r="AA268" s="80">
        <f>$AA$8</f>
        <v/>
      </c>
      <c r="AB268" s="80">
        <f>$AB$8</f>
        <v/>
      </c>
      <c r="AC268" s="80">
        <f>$AC$8</f>
        <v/>
      </c>
      <c r="AD268" s="80">
        <f>$AD$8</f>
        <v/>
      </c>
      <c r="AE268" s="80">
        <f>$AE$8</f>
        <v/>
      </c>
      <c r="AF268" s="80">
        <f>$AF$8</f>
        <v/>
      </c>
      <c r="AG268" s="71">
        <f>$AG$8</f>
        <v/>
      </c>
      <c r="AH268" s="36" t="n"/>
      <c r="AI268" s="36">
        <f>$AI$8</f>
        <v/>
      </c>
      <c r="AJ268" s="36">
        <f>$AJ$8</f>
        <v/>
      </c>
      <c r="AK268" s="36">
        <f>$AK$8</f>
        <v/>
      </c>
      <c r="AL268" s="36">
        <f>$AL$8</f>
        <v/>
      </c>
      <c r="AM268" s="36">
        <f>$AM$8</f>
        <v/>
      </c>
      <c r="AN268" s="36">
        <f>$AN$8</f>
        <v/>
      </c>
      <c r="AO268" s="36">
        <f>$AO$8</f>
        <v/>
      </c>
    </row>
    <row r="269">
      <c r="A269" s="54">
        <f>応募用紙・団体!A435</f>
        <v/>
      </c>
      <c r="B269" s="54">
        <f>応募用紙・団体!B435</f>
        <v/>
      </c>
      <c r="C269" s="54">
        <f>応募用紙・団体!M435</f>
        <v/>
      </c>
      <c r="D269" s="54">
        <f>応募用紙・団体!Q435</f>
        <v/>
      </c>
      <c r="E269" s="54">
        <f>$E$8</f>
        <v/>
      </c>
      <c r="F269" s="54">
        <f>$F$8</f>
        <v/>
      </c>
      <c r="G269" s="54">
        <f>$G$8</f>
        <v/>
      </c>
      <c r="H269" s="54">
        <f>$H$8</f>
        <v/>
      </c>
      <c r="I269" s="80">
        <f>$I$8</f>
        <v/>
      </c>
      <c r="J269" s="36">
        <f>応募用紙・団体!W435</f>
        <v/>
      </c>
      <c r="K269" s="73">
        <f>IF(応募用紙・団体!U435="男","男","")</f>
        <v/>
      </c>
      <c r="L269" s="73">
        <f>IF(応募用紙・団体!U435="女","女","")</f>
        <v/>
      </c>
      <c r="M269" s="109">
        <f>$M$8</f>
        <v/>
      </c>
      <c r="N269" s="109">
        <f>$N$8</f>
        <v/>
      </c>
      <c r="O269" s="109">
        <f>$O$8</f>
        <v/>
      </c>
      <c r="P269" s="109">
        <f>$P$8</f>
        <v/>
      </c>
      <c r="Q269" s="109">
        <f>$Q$8</f>
        <v/>
      </c>
      <c r="R269" s="109">
        <f>$R$8</f>
        <v/>
      </c>
      <c r="S269" s="109">
        <f>$S$8</f>
        <v/>
      </c>
      <c r="T269" s="109">
        <f>$T$8</f>
        <v/>
      </c>
      <c r="U269" s="109">
        <f>$U$8</f>
        <v/>
      </c>
      <c r="V269" s="109">
        <f>$V$8</f>
        <v/>
      </c>
      <c r="W269" s="109">
        <f>$W$8</f>
        <v/>
      </c>
      <c r="X269" s="109">
        <f>$X$8</f>
        <v/>
      </c>
      <c r="Y269" s="109">
        <f>$Y$8</f>
        <v/>
      </c>
      <c r="Z269" s="54">
        <f>$Z$8</f>
        <v/>
      </c>
      <c r="AA269" s="80">
        <f>$AA$8</f>
        <v/>
      </c>
      <c r="AB269" s="80">
        <f>$AB$8</f>
        <v/>
      </c>
      <c r="AC269" s="80">
        <f>$AC$8</f>
        <v/>
      </c>
      <c r="AD269" s="80">
        <f>$AD$8</f>
        <v/>
      </c>
      <c r="AE269" s="80">
        <f>$AE$8</f>
        <v/>
      </c>
      <c r="AF269" s="80">
        <f>$AF$8</f>
        <v/>
      </c>
      <c r="AG269" s="71">
        <f>$AG$8</f>
        <v/>
      </c>
      <c r="AH269" s="36" t="n"/>
      <c r="AI269" s="36">
        <f>$AI$8</f>
        <v/>
      </c>
      <c r="AJ269" s="36">
        <f>$AJ$8</f>
        <v/>
      </c>
      <c r="AK269" s="36">
        <f>$AK$8</f>
        <v/>
      </c>
      <c r="AL269" s="36">
        <f>$AL$8</f>
        <v/>
      </c>
      <c r="AM269" s="36">
        <f>$AM$8</f>
        <v/>
      </c>
      <c r="AN269" s="36">
        <f>$AN$8</f>
        <v/>
      </c>
      <c r="AO269" s="36">
        <f>$AO$8</f>
        <v/>
      </c>
    </row>
    <row r="270">
      <c r="A270" s="54">
        <f>応募用紙・団体!A436</f>
        <v/>
      </c>
      <c r="B270" s="54">
        <f>応募用紙・団体!B436</f>
        <v/>
      </c>
      <c r="C270" s="54">
        <f>応募用紙・団体!M436</f>
        <v/>
      </c>
      <c r="D270" s="54">
        <f>応募用紙・団体!Q436</f>
        <v/>
      </c>
      <c r="E270" s="54">
        <f>$E$8</f>
        <v/>
      </c>
      <c r="F270" s="54">
        <f>$F$8</f>
        <v/>
      </c>
      <c r="G270" s="54">
        <f>$G$8</f>
        <v/>
      </c>
      <c r="H270" s="54">
        <f>$H$8</f>
        <v/>
      </c>
      <c r="I270" s="80">
        <f>$I$8</f>
        <v/>
      </c>
      <c r="J270" s="36">
        <f>応募用紙・団体!W436</f>
        <v/>
      </c>
      <c r="K270" s="73">
        <f>IF(応募用紙・団体!U436="男","男","")</f>
        <v/>
      </c>
      <c r="L270" s="73">
        <f>IF(応募用紙・団体!U436="女","女","")</f>
        <v/>
      </c>
      <c r="M270" s="109">
        <f>$M$8</f>
        <v/>
      </c>
      <c r="N270" s="109">
        <f>$N$8</f>
        <v/>
      </c>
      <c r="O270" s="109">
        <f>$O$8</f>
        <v/>
      </c>
      <c r="P270" s="109">
        <f>$P$8</f>
        <v/>
      </c>
      <c r="Q270" s="109">
        <f>$Q$8</f>
        <v/>
      </c>
      <c r="R270" s="109">
        <f>$R$8</f>
        <v/>
      </c>
      <c r="S270" s="109">
        <f>$S$8</f>
        <v/>
      </c>
      <c r="T270" s="109">
        <f>$T$8</f>
        <v/>
      </c>
      <c r="U270" s="109">
        <f>$U$8</f>
        <v/>
      </c>
      <c r="V270" s="109">
        <f>$V$8</f>
        <v/>
      </c>
      <c r="W270" s="109">
        <f>$W$8</f>
        <v/>
      </c>
      <c r="X270" s="109">
        <f>$X$8</f>
        <v/>
      </c>
      <c r="Y270" s="109">
        <f>$Y$8</f>
        <v/>
      </c>
      <c r="Z270" s="54">
        <f>$Z$8</f>
        <v/>
      </c>
      <c r="AA270" s="80">
        <f>$AA$8</f>
        <v/>
      </c>
      <c r="AB270" s="80">
        <f>$AB$8</f>
        <v/>
      </c>
      <c r="AC270" s="80">
        <f>$AC$8</f>
        <v/>
      </c>
      <c r="AD270" s="80">
        <f>$AD$8</f>
        <v/>
      </c>
      <c r="AE270" s="80">
        <f>$AE$8</f>
        <v/>
      </c>
      <c r="AF270" s="80">
        <f>$AF$8</f>
        <v/>
      </c>
      <c r="AG270" s="71">
        <f>$AG$8</f>
        <v/>
      </c>
      <c r="AH270" s="36" t="n"/>
      <c r="AI270" s="36">
        <f>$AI$8</f>
        <v/>
      </c>
      <c r="AJ270" s="36">
        <f>$AJ$8</f>
        <v/>
      </c>
      <c r="AK270" s="36">
        <f>$AK$8</f>
        <v/>
      </c>
      <c r="AL270" s="36">
        <f>$AL$8</f>
        <v/>
      </c>
      <c r="AM270" s="36">
        <f>$AM$8</f>
        <v/>
      </c>
      <c r="AN270" s="36">
        <f>$AN$8</f>
        <v/>
      </c>
      <c r="AO270" s="36">
        <f>$AO$8</f>
        <v/>
      </c>
    </row>
    <row r="271">
      <c r="A271" s="54">
        <f>応募用紙・団体!A437</f>
        <v/>
      </c>
      <c r="B271" s="54">
        <f>応募用紙・団体!B437</f>
        <v/>
      </c>
      <c r="C271" s="54">
        <f>応募用紙・団体!M437</f>
        <v/>
      </c>
      <c r="D271" s="54">
        <f>応募用紙・団体!Q437</f>
        <v/>
      </c>
      <c r="E271" s="54">
        <f>$E$8</f>
        <v/>
      </c>
      <c r="F271" s="54">
        <f>$F$8</f>
        <v/>
      </c>
      <c r="G271" s="54">
        <f>$G$8</f>
        <v/>
      </c>
      <c r="H271" s="54">
        <f>$H$8</f>
        <v/>
      </c>
      <c r="I271" s="80">
        <f>$I$8</f>
        <v/>
      </c>
      <c r="J271" s="36">
        <f>応募用紙・団体!W437</f>
        <v/>
      </c>
      <c r="K271" s="73">
        <f>IF(応募用紙・団体!U437="男","男","")</f>
        <v/>
      </c>
      <c r="L271" s="73">
        <f>IF(応募用紙・団体!U437="女","女","")</f>
        <v/>
      </c>
      <c r="M271" s="109">
        <f>$M$8</f>
        <v/>
      </c>
      <c r="N271" s="109">
        <f>$N$8</f>
        <v/>
      </c>
      <c r="O271" s="109">
        <f>$O$8</f>
        <v/>
      </c>
      <c r="P271" s="109">
        <f>$P$8</f>
        <v/>
      </c>
      <c r="Q271" s="109">
        <f>$Q$8</f>
        <v/>
      </c>
      <c r="R271" s="109">
        <f>$R$8</f>
        <v/>
      </c>
      <c r="S271" s="109">
        <f>$S$8</f>
        <v/>
      </c>
      <c r="T271" s="109">
        <f>$T$8</f>
        <v/>
      </c>
      <c r="U271" s="109">
        <f>$U$8</f>
        <v/>
      </c>
      <c r="V271" s="109">
        <f>$V$8</f>
        <v/>
      </c>
      <c r="W271" s="109">
        <f>$W$8</f>
        <v/>
      </c>
      <c r="X271" s="109">
        <f>$X$8</f>
        <v/>
      </c>
      <c r="Y271" s="109">
        <f>$Y$8</f>
        <v/>
      </c>
      <c r="Z271" s="54">
        <f>$Z$8</f>
        <v/>
      </c>
      <c r="AA271" s="80">
        <f>$AA$8</f>
        <v/>
      </c>
      <c r="AB271" s="80">
        <f>$AB$8</f>
        <v/>
      </c>
      <c r="AC271" s="80">
        <f>$AC$8</f>
        <v/>
      </c>
      <c r="AD271" s="80">
        <f>$AD$8</f>
        <v/>
      </c>
      <c r="AE271" s="80">
        <f>$AE$8</f>
        <v/>
      </c>
      <c r="AF271" s="80">
        <f>$AF$8</f>
        <v/>
      </c>
      <c r="AG271" s="71">
        <f>$AG$8</f>
        <v/>
      </c>
      <c r="AH271" s="36" t="n"/>
      <c r="AI271" s="36">
        <f>$AI$8</f>
        <v/>
      </c>
      <c r="AJ271" s="36">
        <f>$AJ$8</f>
        <v/>
      </c>
      <c r="AK271" s="36">
        <f>$AK$8</f>
        <v/>
      </c>
      <c r="AL271" s="36">
        <f>$AL$8</f>
        <v/>
      </c>
      <c r="AM271" s="36">
        <f>$AM$8</f>
        <v/>
      </c>
      <c r="AN271" s="36">
        <f>$AN$8</f>
        <v/>
      </c>
      <c r="AO271" s="36">
        <f>$AO$8</f>
        <v/>
      </c>
    </row>
    <row r="272">
      <c r="A272" s="54">
        <f>応募用紙・団体!A438</f>
        <v/>
      </c>
      <c r="B272" s="54">
        <f>応募用紙・団体!B438</f>
        <v/>
      </c>
      <c r="C272" s="54">
        <f>応募用紙・団体!M438</f>
        <v/>
      </c>
      <c r="D272" s="54">
        <f>応募用紙・団体!Q438</f>
        <v/>
      </c>
      <c r="E272" s="54">
        <f>$E$8</f>
        <v/>
      </c>
      <c r="F272" s="54">
        <f>$F$8</f>
        <v/>
      </c>
      <c r="G272" s="54">
        <f>$G$8</f>
        <v/>
      </c>
      <c r="H272" s="54">
        <f>$H$8</f>
        <v/>
      </c>
      <c r="I272" s="80">
        <f>$I$8</f>
        <v/>
      </c>
      <c r="J272" s="36">
        <f>応募用紙・団体!W438</f>
        <v/>
      </c>
      <c r="K272" s="73">
        <f>IF(応募用紙・団体!U438="男","男","")</f>
        <v/>
      </c>
      <c r="L272" s="73">
        <f>IF(応募用紙・団体!U438="女","女","")</f>
        <v/>
      </c>
      <c r="M272" s="109">
        <f>$M$8</f>
        <v/>
      </c>
      <c r="N272" s="109">
        <f>$N$8</f>
        <v/>
      </c>
      <c r="O272" s="109">
        <f>$O$8</f>
        <v/>
      </c>
      <c r="P272" s="109">
        <f>$P$8</f>
        <v/>
      </c>
      <c r="Q272" s="109">
        <f>$Q$8</f>
        <v/>
      </c>
      <c r="R272" s="109">
        <f>$R$8</f>
        <v/>
      </c>
      <c r="S272" s="109">
        <f>$S$8</f>
        <v/>
      </c>
      <c r="T272" s="109">
        <f>$T$8</f>
        <v/>
      </c>
      <c r="U272" s="109">
        <f>$U$8</f>
        <v/>
      </c>
      <c r="V272" s="109">
        <f>$V$8</f>
        <v/>
      </c>
      <c r="W272" s="109">
        <f>$W$8</f>
        <v/>
      </c>
      <c r="X272" s="109">
        <f>$X$8</f>
        <v/>
      </c>
      <c r="Y272" s="109">
        <f>$Y$8</f>
        <v/>
      </c>
      <c r="Z272" s="54">
        <f>$Z$8</f>
        <v/>
      </c>
      <c r="AA272" s="80">
        <f>$AA$8</f>
        <v/>
      </c>
      <c r="AB272" s="80">
        <f>$AB$8</f>
        <v/>
      </c>
      <c r="AC272" s="80">
        <f>$AC$8</f>
        <v/>
      </c>
      <c r="AD272" s="80">
        <f>$AD$8</f>
        <v/>
      </c>
      <c r="AE272" s="80">
        <f>$AE$8</f>
        <v/>
      </c>
      <c r="AF272" s="80">
        <f>$AF$8</f>
        <v/>
      </c>
      <c r="AG272" s="71">
        <f>$AG$8</f>
        <v/>
      </c>
      <c r="AH272" s="36" t="n"/>
      <c r="AI272" s="36">
        <f>$AI$8</f>
        <v/>
      </c>
      <c r="AJ272" s="36">
        <f>$AJ$8</f>
        <v/>
      </c>
      <c r="AK272" s="36">
        <f>$AK$8</f>
        <v/>
      </c>
      <c r="AL272" s="36">
        <f>$AL$8</f>
        <v/>
      </c>
      <c r="AM272" s="36">
        <f>$AM$8</f>
        <v/>
      </c>
      <c r="AN272" s="36">
        <f>$AN$8</f>
        <v/>
      </c>
      <c r="AO272" s="36">
        <f>$AO$8</f>
        <v/>
      </c>
    </row>
    <row r="273">
      <c r="A273" s="54">
        <f>応募用紙・団体!A439</f>
        <v/>
      </c>
      <c r="B273" s="54">
        <f>応募用紙・団体!B439</f>
        <v/>
      </c>
      <c r="C273" s="54">
        <f>応募用紙・団体!M439</f>
        <v/>
      </c>
      <c r="D273" s="54">
        <f>応募用紙・団体!Q439</f>
        <v/>
      </c>
      <c r="E273" s="54">
        <f>$E$8</f>
        <v/>
      </c>
      <c r="F273" s="54">
        <f>$F$8</f>
        <v/>
      </c>
      <c r="G273" s="54">
        <f>$G$8</f>
        <v/>
      </c>
      <c r="H273" s="54">
        <f>$H$8</f>
        <v/>
      </c>
      <c r="I273" s="80">
        <f>$I$8</f>
        <v/>
      </c>
      <c r="J273" s="36">
        <f>応募用紙・団体!W439</f>
        <v/>
      </c>
      <c r="K273" s="73">
        <f>IF(応募用紙・団体!U439="男","男","")</f>
        <v/>
      </c>
      <c r="L273" s="73">
        <f>IF(応募用紙・団体!U439="女","女","")</f>
        <v/>
      </c>
      <c r="M273" s="109">
        <f>$M$8</f>
        <v/>
      </c>
      <c r="N273" s="109">
        <f>$N$8</f>
        <v/>
      </c>
      <c r="O273" s="109">
        <f>$O$8</f>
        <v/>
      </c>
      <c r="P273" s="109">
        <f>$P$8</f>
        <v/>
      </c>
      <c r="Q273" s="109">
        <f>$Q$8</f>
        <v/>
      </c>
      <c r="R273" s="109">
        <f>$R$8</f>
        <v/>
      </c>
      <c r="S273" s="109">
        <f>$S$8</f>
        <v/>
      </c>
      <c r="T273" s="109">
        <f>$T$8</f>
        <v/>
      </c>
      <c r="U273" s="109">
        <f>$U$8</f>
        <v/>
      </c>
      <c r="V273" s="109">
        <f>$V$8</f>
        <v/>
      </c>
      <c r="W273" s="109">
        <f>$W$8</f>
        <v/>
      </c>
      <c r="X273" s="109">
        <f>$X$8</f>
        <v/>
      </c>
      <c r="Y273" s="109">
        <f>$Y$8</f>
        <v/>
      </c>
      <c r="Z273" s="54">
        <f>$Z$8</f>
        <v/>
      </c>
      <c r="AA273" s="80">
        <f>$AA$8</f>
        <v/>
      </c>
      <c r="AB273" s="80">
        <f>$AB$8</f>
        <v/>
      </c>
      <c r="AC273" s="80">
        <f>$AC$8</f>
        <v/>
      </c>
      <c r="AD273" s="80">
        <f>$AD$8</f>
        <v/>
      </c>
      <c r="AE273" s="80">
        <f>$AE$8</f>
        <v/>
      </c>
      <c r="AF273" s="80">
        <f>$AF$8</f>
        <v/>
      </c>
      <c r="AG273" s="71">
        <f>$AG$8</f>
        <v/>
      </c>
      <c r="AH273" s="36" t="n"/>
      <c r="AI273" s="36">
        <f>$AI$8</f>
        <v/>
      </c>
      <c r="AJ273" s="36">
        <f>$AJ$8</f>
        <v/>
      </c>
      <c r="AK273" s="36">
        <f>$AK$8</f>
        <v/>
      </c>
      <c r="AL273" s="36">
        <f>$AL$8</f>
        <v/>
      </c>
      <c r="AM273" s="36">
        <f>$AM$8</f>
        <v/>
      </c>
      <c r="AN273" s="36">
        <f>$AN$8</f>
        <v/>
      </c>
      <c r="AO273" s="36">
        <f>$AO$8</f>
        <v/>
      </c>
    </row>
    <row r="274">
      <c r="A274" s="54">
        <f>応募用紙・団体!A440</f>
        <v/>
      </c>
      <c r="B274" s="54">
        <f>応募用紙・団体!B440</f>
        <v/>
      </c>
      <c r="C274" s="54">
        <f>応募用紙・団体!M440</f>
        <v/>
      </c>
      <c r="D274" s="54">
        <f>応募用紙・団体!Q440</f>
        <v/>
      </c>
      <c r="E274" s="54">
        <f>$E$8</f>
        <v/>
      </c>
      <c r="F274" s="54">
        <f>$F$8</f>
        <v/>
      </c>
      <c r="G274" s="54">
        <f>$G$8</f>
        <v/>
      </c>
      <c r="H274" s="54">
        <f>$H$8</f>
        <v/>
      </c>
      <c r="I274" s="80">
        <f>$I$8</f>
        <v/>
      </c>
      <c r="J274" s="36">
        <f>応募用紙・団体!W440</f>
        <v/>
      </c>
      <c r="K274" s="73">
        <f>IF(応募用紙・団体!U440="男","男","")</f>
        <v/>
      </c>
      <c r="L274" s="73">
        <f>IF(応募用紙・団体!U440="女","女","")</f>
        <v/>
      </c>
      <c r="M274" s="109">
        <f>$M$8</f>
        <v/>
      </c>
      <c r="N274" s="109">
        <f>$N$8</f>
        <v/>
      </c>
      <c r="O274" s="109">
        <f>$O$8</f>
        <v/>
      </c>
      <c r="P274" s="109">
        <f>$P$8</f>
        <v/>
      </c>
      <c r="Q274" s="109">
        <f>$Q$8</f>
        <v/>
      </c>
      <c r="R274" s="109">
        <f>$R$8</f>
        <v/>
      </c>
      <c r="S274" s="109">
        <f>$S$8</f>
        <v/>
      </c>
      <c r="T274" s="109">
        <f>$T$8</f>
        <v/>
      </c>
      <c r="U274" s="109">
        <f>$U$8</f>
        <v/>
      </c>
      <c r="V274" s="109">
        <f>$V$8</f>
        <v/>
      </c>
      <c r="W274" s="109">
        <f>$W$8</f>
        <v/>
      </c>
      <c r="X274" s="109">
        <f>$X$8</f>
        <v/>
      </c>
      <c r="Y274" s="109">
        <f>$Y$8</f>
        <v/>
      </c>
      <c r="Z274" s="54">
        <f>$Z$8</f>
        <v/>
      </c>
      <c r="AA274" s="80">
        <f>$AA$8</f>
        <v/>
      </c>
      <c r="AB274" s="80">
        <f>$AB$8</f>
        <v/>
      </c>
      <c r="AC274" s="80">
        <f>$AC$8</f>
        <v/>
      </c>
      <c r="AD274" s="80">
        <f>$AD$8</f>
        <v/>
      </c>
      <c r="AE274" s="80">
        <f>$AE$8</f>
        <v/>
      </c>
      <c r="AF274" s="80">
        <f>$AF$8</f>
        <v/>
      </c>
      <c r="AG274" s="71">
        <f>$AG$8</f>
        <v/>
      </c>
      <c r="AH274" s="36" t="n"/>
      <c r="AI274" s="36">
        <f>$AI$8</f>
        <v/>
      </c>
      <c r="AJ274" s="36">
        <f>$AJ$8</f>
        <v/>
      </c>
      <c r="AK274" s="36">
        <f>$AK$8</f>
        <v/>
      </c>
      <c r="AL274" s="36">
        <f>$AL$8</f>
        <v/>
      </c>
      <c r="AM274" s="36">
        <f>$AM$8</f>
        <v/>
      </c>
      <c r="AN274" s="36">
        <f>$AN$8</f>
        <v/>
      </c>
      <c r="AO274" s="36">
        <f>$AO$8</f>
        <v/>
      </c>
    </row>
    <row r="275">
      <c r="A275" s="54">
        <f>応募用紙・団体!A441</f>
        <v/>
      </c>
      <c r="B275" s="54">
        <f>応募用紙・団体!B441</f>
        <v/>
      </c>
      <c r="C275" s="54">
        <f>応募用紙・団体!M441</f>
        <v/>
      </c>
      <c r="D275" s="54">
        <f>応募用紙・団体!Q441</f>
        <v/>
      </c>
      <c r="E275" s="54">
        <f>$E$8</f>
        <v/>
      </c>
      <c r="F275" s="54">
        <f>$F$8</f>
        <v/>
      </c>
      <c r="G275" s="54">
        <f>$G$8</f>
        <v/>
      </c>
      <c r="H275" s="54">
        <f>$H$8</f>
        <v/>
      </c>
      <c r="I275" s="80">
        <f>$I$8</f>
        <v/>
      </c>
      <c r="J275" s="36">
        <f>応募用紙・団体!W441</f>
        <v/>
      </c>
      <c r="K275" s="73">
        <f>IF(応募用紙・団体!U441="男","男","")</f>
        <v/>
      </c>
      <c r="L275" s="73">
        <f>IF(応募用紙・団体!U441="女","女","")</f>
        <v/>
      </c>
      <c r="M275" s="109">
        <f>$M$8</f>
        <v/>
      </c>
      <c r="N275" s="109">
        <f>$N$8</f>
        <v/>
      </c>
      <c r="O275" s="109">
        <f>$O$8</f>
        <v/>
      </c>
      <c r="P275" s="109">
        <f>$P$8</f>
        <v/>
      </c>
      <c r="Q275" s="109">
        <f>$Q$8</f>
        <v/>
      </c>
      <c r="R275" s="109">
        <f>$R$8</f>
        <v/>
      </c>
      <c r="S275" s="109">
        <f>$S$8</f>
        <v/>
      </c>
      <c r="T275" s="109">
        <f>$T$8</f>
        <v/>
      </c>
      <c r="U275" s="109">
        <f>$U$8</f>
        <v/>
      </c>
      <c r="V275" s="109">
        <f>$V$8</f>
        <v/>
      </c>
      <c r="W275" s="109">
        <f>$W$8</f>
        <v/>
      </c>
      <c r="X275" s="109">
        <f>$X$8</f>
        <v/>
      </c>
      <c r="Y275" s="109">
        <f>$Y$8</f>
        <v/>
      </c>
      <c r="Z275" s="54">
        <f>$Z$8</f>
        <v/>
      </c>
      <c r="AA275" s="80">
        <f>$AA$8</f>
        <v/>
      </c>
      <c r="AB275" s="80">
        <f>$AB$8</f>
        <v/>
      </c>
      <c r="AC275" s="80">
        <f>$AC$8</f>
        <v/>
      </c>
      <c r="AD275" s="80">
        <f>$AD$8</f>
        <v/>
      </c>
      <c r="AE275" s="80">
        <f>$AE$8</f>
        <v/>
      </c>
      <c r="AF275" s="80">
        <f>$AF$8</f>
        <v/>
      </c>
      <c r="AG275" s="71">
        <f>$AG$8</f>
        <v/>
      </c>
      <c r="AH275" s="36" t="n"/>
      <c r="AI275" s="36">
        <f>$AI$8</f>
        <v/>
      </c>
      <c r="AJ275" s="36">
        <f>$AJ$8</f>
        <v/>
      </c>
      <c r="AK275" s="36">
        <f>$AK$8</f>
        <v/>
      </c>
      <c r="AL275" s="36">
        <f>$AL$8</f>
        <v/>
      </c>
      <c r="AM275" s="36">
        <f>$AM$8</f>
        <v/>
      </c>
      <c r="AN275" s="36">
        <f>$AN$8</f>
        <v/>
      </c>
      <c r="AO275" s="36">
        <f>$AO$8</f>
        <v/>
      </c>
    </row>
    <row r="276">
      <c r="A276" s="54">
        <f>応募用紙・団体!A442</f>
        <v/>
      </c>
      <c r="B276" s="54">
        <f>応募用紙・団体!B442</f>
        <v/>
      </c>
      <c r="C276" s="54">
        <f>応募用紙・団体!M442</f>
        <v/>
      </c>
      <c r="D276" s="54">
        <f>応募用紙・団体!Q442</f>
        <v/>
      </c>
      <c r="E276" s="54">
        <f>$E$8</f>
        <v/>
      </c>
      <c r="F276" s="54">
        <f>$F$8</f>
        <v/>
      </c>
      <c r="G276" s="54">
        <f>$G$8</f>
        <v/>
      </c>
      <c r="H276" s="54">
        <f>$H$8</f>
        <v/>
      </c>
      <c r="I276" s="80">
        <f>$I$8</f>
        <v/>
      </c>
      <c r="J276" s="36">
        <f>応募用紙・団体!W442</f>
        <v/>
      </c>
      <c r="K276" s="73">
        <f>IF(応募用紙・団体!U442="男","男","")</f>
        <v/>
      </c>
      <c r="L276" s="73">
        <f>IF(応募用紙・団体!U442="女","女","")</f>
        <v/>
      </c>
      <c r="M276" s="109">
        <f>$M$8</f>
        <v/>
      </c>
      <c r="N276" s="109">
        <f>$N$8</f>
        <v/>
      </c>
      <c r="O276" s="109">
        <f>$O$8</f>
        <v/>
      </c>
      <c r="P276" s="109">
        <f>$P$8</f>
        <v/>
      </c>
      <c r="Q276" s="109">
        <f>$Q$8</f>
        <v/>
      </c>
      <c r="R276" s="109">
        <f>$R$8</f>
        <v/>
      </c>
      <c r="S276" s="109">
        <f>$S$8</f>
        <v/>
      </c>
      <c r="T276" s="109">
        <f>$T$8</f>
        <v/>
      </c>
      <c r="U276" s="109">
        <f>$U$8</f>
        <v/>
      </c>
      <c r="V276" s="109">
        <f>$V$8</f>
        <v/>
      </c>
      <c r="W276" s="109">
        <f>$W$8</f>
        <v/>
      </c>
      <c r="X276" s="109">
        <f>$X$8</f>
        <v/>
      </c>
      <c r="Y276" s="109">
        <f>$Y$8</f>
        <v/>
      </c>
      <c r="Z276" s="54">
        <f>$Z$8</f>
        <v/>
      </c>
      <c r="AA276" s="80">
        <f>$AA$8</f>
        <v/>
      </c>
      <c r="AB276" s="80">
        <f>$AB$8</f>
        <v/>
      </c>
      <c r="AC276" s="80">
        <f>$AC$8</f>
        <v/>
      </c>
      <c r="AD276" s="80">
        <f>$AD$8</f>
        <v/>
      </c>
      <c r="AE276" s="80">
        <f>$AE$8</f>
        <v/>
      </c>
      <c r="AF276" s="80">
        <f>$AF$8</f>
        <v/>
      </c>
      <c r="AG276" s="71">
        <f>$AG$8</f>
        <v/>
      </c>
      <c r="AH276" s="36" t="n"/>
      <c r="AI276" s="36">
        <f>$AI$8</f>
        <v/>
      </c>
      <c r="AJ276" s="36">
        <f>$AJ$8</f>
        <v/>
      </c>
      <c r="AK276" s="36">
        <f>$AK$8</f>
        <v/>
      </c>
      <c r="AL276" s="36">
        <f>$AL$8</f>
        <v/>
      </c>
      <c r="AM276" s="36">
        <f>$AM$8</f>
        <v/>
      </c>
      <c r="AN276" s="36">
        <f>$AN$8</f>
        <v/>
      </c>
      <c r="AO276" s="36">
        <f>$AO$8</f>
        <v/>
      </c>
    </row>
    <row r="277">
      <c r="A277" s="54">
        <f>応募用紙・団体!A443</f>
        <v/>
      </c>
      <c r="B277" s="54">
        <f>応募用紙・団体!B443</f>
        <v/>
      </c>
      <c r="C277" s="54">
        <f>応募用紙・団体!M443</f>
        <v/>
      </c>
      <c r="D277" s="54">
        <f>応募用紙・団体!Q443</f>
        <v/>
      </c>
      <c r="E277" s="54">
        <f>$E$8</f>
        <v/>
      </c>
      <c r="F277" s="54">
        <f>$F$8</f>
        <v/>
      </c>
      <c r="G277" s="54">
        <f>$G$8</f>
        <v/>
      </c>
      <c r="H277" s="54">
        <f>$H$8</f>
        <v/>
      </c>
      <c r="I277" s="80">
        <f>$I$8</f>
        <v/>
      </c>
      <c r="J277" s="36">
        <f>応募用紙・団体!W443</f>
        <v/>
      </c>
      <c r="K277" s="73">
        <f>IF(応募用紙・団体!U443="男","男","")</f>
        <v/>
      </c>
      <c r="L277" s="73">
        <f>IF(応募用紙・団体!U443="女","女","")</f>
        <v/>
      </c>
      <c r="M277" s="109">
        <f>$M$8</f>
        <v/>
      </c>
      <c r="N277" s="109">
        <f>$N$8</f>
        <v/>
      </c>
      <c r="O277" s="109">
        <f>$O$8</f>
        <v/>
      </c>
      <c r="P277" s="109">
        <f>$P$8</f>
        <v/>
      </c>
      <c r="Q277" s="109">
        <f>$Q$8</f>
        <v/>
      </c>
      <c r="R277" s="109">
        <f>$R$8</f>
        <v/>
      </c>
      <c r="S277" s="109">
        <f>$S$8</f>
        <v/>
      </c>
      <c r="T277" s="109">
        <f>$T$8</f>
        <v/>
      </c>
      <c r="U277" s="109">
        <f>$U$8</f>
        <v/>
      </c>
      <c r="V277" s="109">
        <f>$V$8</f>
        <v/>
      </c>
      <c r="W277" s="109">
        <f>$W$8</f>
        <v/>
      </c>
      <c r="X277" s="109">
        <f>$X$8</f>
        <v/>
      </c>
      <c r="Y277" s="109">
        <f>$Y$8</f>
        <v/>
      </c>
      <c r="Z277" s="54">
        <f>$Z$8</f>
        <v/>
      </c>
      <c r="AA277" s="80">
        <f>$AA$8</f>
        <v/>
      </c>
      <c r="AB277" s="80">
        <f>$AB$8</f>
        <v/>
      </c>
      <c r="AC277" s="80">
        <f>$AC$8</f>
        <v/>
      </c>
      <c r="AD277" s="80">
        <f>$AD$8</f>
        <v/>
      </c>
      <c r="AE277" s="80">
        <f>$AE$8</f>
        <v/>
      </c>
      <c r="AF277" s="80">
        <f>$AF$8</f>
        <v/>
      </c>
      <c r="AG277" s="71">
        <f>$AG$8</f>
        <v/>
      </c>
      <c r="AH277" s="36" t="n"/>
      <c r="AI277" s="36">
        <f>$AI$8</f>
        <v/>
      </c>
      <c r="AJ277" s="36">
        <f>$AJ$8</f>
        <v/>
      </c>
      <c r="AK277" s="36">
        <f>$AK$8</f>
        <v/>
      </c>
      <c r="AL277" s="36">
        <f>$AL$8</f>
        <v/>
      </c>
      <c r="AM277" s="36">
        <f>$AM$8</f>
        <v/>
      </c>
      <c r="AN277" s="36">
        <f>$AN$8</f>
        <v/>
      </c>
      <c r="AO277" s="36">
        <f>$AO$8</f>
        <v/>
      </c>
    </row>
    <row r="278">
      <c r="A278" s="54">
        <f>応募用紙・団体!A457</f>
        <v/>
      </c>
      <c r="B278" s="54">
        <f>応募用紙・団体!B457</f>
        <v/>
      </c>
      <c r="C278" s="54">
        <f>応募用紙・団体!M457</f>
        <v/>
      </c>
      <c r="D278" s="54">
        <f>応募用紙・団体!Q457</f>
        <v/>
      </c>
      <c r="E278" s="54">
        <f>$E$8</f>
        <v/>
      </c>
      <c r="F278" s="54">
        <f>$F$8</f>
        <v/>
      </c>
      <c r="G278" s="54">
        <f>$G$8</f>
        <v/>
      </c>
      <c r="H278" s="54">
        <f>$H$8</f>
        <v/>
      </c>
      <c r="I278" s="80">
        <f>$I$8</f>
        <v/>
      </c>
      <c r="J278" s="36">
        <f>応募用紙・団体!W457</f>
        <v/>
      </c>
      <c r="K278" s="73">
        <f>IF(応募用紙・団体!U457="男","男","")</f>
        <v/>
      </c>
      <c r="L278" s="73">
        <f>IF(応募用紙・団体!U457="女","女","")</f>
        <v/>
      </c>
      <c r="M278" s="109">
        <f>$M$8</f>
        <v/>
      </c>
      <c r="N278" s="109">
        <f>$N$8</f>
        <v/>
      </c>
      <c r="O278" s="109">
        <f>$O$8</f>
        <v/>
      </c>
      <c r="P278" s="109">
        <f>$P$8</f>
        <v/>
      </c>
      <c r="Q278" s="109">
        <f>$Q$8</f>
        <v/>
      </c>
      <c r="R278" s="109">
        <f>$R$8</f>
        <v/>
      </c>
      <c r="S278" s="109">
        <f>$S$8</f>
        <v/>
      </c>
      <c r="T278" s="109">
        <f>$T$8</f>
        <v/>
      </c>
      <c r="U278" s="109">
        <f>$U$8</f>
        <v/>
      </c>
      <c r="V278" s="109">
        <f>$V$8</f>
        <v/>
      </c>
      <c r="W278" s="109">
        <f>$W$8</f>
        <v/>
      </c>
      <c r="X278" s="109">
        <f>$X$8</f>
        <v/>
      </c>
      <c r="Y278" s="109">
        <f>$Y$8</f>
        <v/>
      </c>
      <c r="Z278" s="54">
        <f>$Z$8</f>
        <v/>
      </c>
      <c r="AA278" s="80">
        <f>$AA$8</f>
        <v/>
      </c>
      <c r="AB278" s="80">
        <f>$AB$8</f>
        <v/>
      </c>
      <c r="AC278" s="80">
        <f>$AC$8</f>
        <v/>
      </c>
      <c r="AD278" s="80">
        <f>$AD$8</f>
        <v/>
      </c>
      <c r="AE278" s="80">
        <f>$AE$8</f>
        <v/>
      </c>
      <c r="AF278" s="80">
        <f>$AF$8</f>
        <v/>
      </c>
      <c r="AG278" s="71">
        <f>$AG$8</f>
        <v/>
      </c>
      <c r="AH278" s="36" t="n"/>
      <c r="AI278" s="36">
        <f>$AI$8</f>
        <v/>
      </c>
      <c r="AJ278" s="36">
        <f>$AJ$8</f>
        <v/>
      </c>
      <c r="AK278" s="36">
        <f>$AK$8</f>
        <v/>
      </c>
      <c r="AL278" s="36">
        <f>$AL$8</f>
        <v/>
      </c>
      <c r="AM278" s="36">
        <f>$AM$8</f>
        <v/>
      </c>
      <c r="AN278" s="36">
        <f>$AN$8</f>
        <v/>
      </c>
      <c r="AO278" s="36">
        <f>$AO$8</f>
        <v/>
      </c>
    </row>
    <row r="279">
      <c r="A279" s="54">
        <f>応募用紙・団体!A458</f>
        <v/>
      </c>
      <c r="B279" s="54">
        <f>応募用紙・団体!B458</f>
        <v/>
      </c>
      <c r="C279" s="54">
        <f>応募用紙・団体!M458</f>
        <v/>
      </c>
      <c r="D279" s="54">
        <f>応募用紙・団体!Q458</f>
        <v/>
      </c>
      <c r="E279" s="54">
        <f>$E$8</f>
        <v/>
      </c>
      <c r="F279" s="54">
        <f>$F$8</f>
        <v/>
      </c>
      <c r="G279" s="54">
        <f>$G$8</f>
        <v/>
      </c>
      <c r="H279" s="54">
        <f>$H$8</f>
        <v/>
      </c>
      <c r="I279" s="80">
        <f>$I$8</f>
        <v/>
      </c>
      <c r="J279" s="36">
        <f>応募用紙・団体!W458</f>
        <v/>
      </c>
      <c r="K279" s="73">
        <f>IF(応募用紙・団体!U458="男","男","")</f>
        <v/>
      </c>
      <c r="L279" s="73">
        <f>IF(応募用紙・団体!U458="女","女","")</f>
        <v/>
      </c>
      <c r="M279" s="109">
        <f>$M$8</f>
        <v/>
      </c>
      <c r="N279" s="109">
        <f>$N$8</f>
        <v/>
      </c>
      <c r="O279" s="109">
        <f>$O$8</f>
        <v/>
      </c>
      <c r="P279" s="109">
        <f>$P$8</f>
        <v/>
      </c>
      <c r="Q279" s="109">
        <f>$Q$8</f>
        <v/>
      </c>
      <c r="R279" s="109">
        <f>$R$8</f>
        <v/>
      </c>
      <c r="S279" s="109">
        <f>$S$8</f>
        <v/>
      </c>
      <c r="T279" s="109">
        <f>$T$8</f>
        <v/>
      </c>
      <c r="U279" s="109">
        <f>$U$8</f>
        <v/>
      </c>
      <c r="V279" s="109">
        <f>$V$8</f>
        <v/>
      </c>
      <c r="W279" s="109">
        <f>$W$8</f>
        <v/>
      </c>
      <c r="X279" s="109">
        <f>$X$8</f>
        <v/>
      </c>
      <c r="Y279" s="109">
        <f>$Y$8</f>
        <v/>
      </c>
      <c r="Z279" s="54">
        <f>$Z$8</f>
        <v/>
      </c>
      <c r="AA279" s="80">
        <f>$AA$8</f>
        <v/>
      </c>
      <c r="AB279" s="80">
        <f>$AB$8</f>
        <v/>
      </c>
      <c r="AC279" s="80">
        <f>$AC$8</f>
        <v/>
      </c>
      <c r="AD279" s="80">
        <f>$AD$8</f>
        <v/>
      </c>
      <c r="AE279" s="80">
        <f>$AE$8</f>
        <v/>
      </c>
      <c r="AF279" s="80">
        <f>$AF$8</f>
        <v/>
      </c>
      <c r="AG279" s="71">
        <f>$AG$8</f>
        <v/>
      </c>
      <c r="AH279" s="36" t="n"/>
      <c r="AI279" s="36">
        <f>$AI$8</f>
        <v/>
      </c>
      <c r="AJ279" s="36">
        <f>$AJ$8</f>
        <v/>
      </c>
      <c r="AK279" s="36">
        <f>$AK$8</f>
        <v/>
      </c>
      <c r="AL279" s="36">
        <f>$AL$8</f>
        <v/>
      </c>
      <c r="AM279" s="36">
        <f>$AM$8</f>
        <v/>
      </c>
      <c r="AN279" s="36">
        <f>$AN$8</f>
        <v/>
      </c>
      <c r="AO279" s="36">
        <f>$AO$8</f>
        <v/>
      </c>
    </row>
    <row r="280">
      <c r="A280" s="54">
        <f>応募用紙・団体!A459</f>
        <v/>
      </c>
      <c r="B280" s="54">
        <f>応募用紙・団体!B459</f>
        <v/>
      </c>
      <c r="C280" s="54">
        <f>応募用紙・団体!M459</f>
        <v/>
      </c>
      <c r="D280" s="54">
        <f>応募用紙・団体!Q459</f>
        <v/>
      </c>
      <c r="E280" s="54">
        <f>$E$8</f>
        <v/>
      </c>
      <c r="F280" s="54">
        <f>$F$8</f>
        <v/>
      </c>
      <c r="G280" s="54">
        <f>$G$8</f>
        <v/>
      </c>
      <c r="H280" s="54">
        <f>$H$8</f>
        <v/>
      </c>
      <c r="I280" s="80">
        <f>$I$8</f>
        <v/>
      </c>
      <c r="J280" s="36">
        <f>応募用紙・団体!W459</f>
        <v/>
      </c>
      <c r="K280" s="73">
        <f>IF(応募用紙・団体!U459="男","男","")</f>
        <v/>
      </c>
      <c r="L280" s="73">
        <f>IF(応募用紙・団体!U459="女","女","")</f>
        <v/>
      </c>
      <c r="M280" s="109">
        <f>$M$8</f>
        <v/>
      </c>
      <c r="N280" s="109">
        <f>$N$8</f>
        <v/>
      </c>
      <c r="O280" s="109">
        <f>$O$8</f>
        <v/>
      </c>
      <c r="P280" s="109">
        <f>$P$8</f>
        <v/>
      </c>
      <c r="Q280" s="109">
        <f>$Q$8</f>
        <v/>
      </c>
      <c r="R280" s="109">
        <f>$R$8</f>
        <v/>
      </c>
      <c r="S280" s="109">
        <f>$S$8</f>
        <v/>
      </c>
      <c r="T280" s="109">
        <f>$T$8</f>
        <v/>
      </c>
      <c r="U280" s="109">
        <f>$U$8</f>
        <v/>
      </c>
      <c r="V280" s="109">
        <f>$V$8</f>
        <v/>
      </c>
      <c r="W280" s="109">
        <f>$W$8</f>
        <v/>
      </c>
      <c r="X280" s="109">
        <f>$X$8</f>
        <v/>
      </c>
      <c r="Y280" s="109">
        <f>$Y$8</f>
        <v/>
      </c>
      <c r="Z280" s="54">
        <f>$Z$8</f>
        <v/>
      </c>
      <c r="AA280" s="80">
        <f>$AA$8</f>
        <v/>
      </c>
      <c r="AB280" s="80">
        <f>$AB$8</f>
        <v/>
      </c>
      <c r="AC280" s="80">
        <f>$AC$8</f>
        <v/>
      </c>
      <c r="AD280" s="80">
        <f>$AD$8</f>
        <v/>
      </c>
      <c r="AE280" s="80">
        <f>$AE$8</f>
        <v/>
      </c>
      <c r="AF280" s="80">
        <f>$AF$8</f>
        <v/>
      </c>
      <c r="AG280" s="71">
        <f>$AG$8</f>
        <v/>
      </c>
      <c r="AH280" s="36" t="n"/>
      <c r="AI280" s="36">
        <f>$AI$8</f>
        <v/>
      </c>
      <c r="AJ280" s="36">
        <f>$AJ$8</f>
        <v/>
      </c>
      <c r="AK280" s="36">
        <f>$AK$8</f>
        <v/>
      </c>
      <c r="AL280" s="36">
        <f>$AL$8</f>
        <v/>
      </c>
      <c r="AM280" s="36">
        <f>$AM$8</f>
        <v/>
      </c>
      <c r="AN280" s="36">
        <f>$AN$8</f>
        <v/>
      </c>
      <c r="AO280" s="36">
        <f>$AO$8</f>
        <v/>
      </c>
    </row>
    <row r="281">
      <c r="A281" s="54">
        <f>応募用紙・団体!A460</f>
        <v/>
      </c>
      <c r="B281" s="54">
        <f>応募用紙・団体!B460</f>
        <v/>
      </c>
      <c r="C281" s="54">
        <f>応募用紙・団体!M460</f>
        <v/>
      </c>
      <c r="D281" s="54">
        <f>応募用紙・団体!Q460</f>
        <v/>
      </c>
      <c r="E281" s="54">
        <f>$E$8</f>
        <v/>
      </c>
      <c r="F281" s="54">
        <f>$F$8</f>
        <v/>
      </c>
      <c r="G281" s="54">
        <f>$G$8</f>
        <v/>
      </c>
      <c r="H281" s="54">
        <f>$H$8</f>
        <v/>
      </c>
      <c r="I281" s="80">
        <f>$I$8</f>
        <v/>
      </c>
      <c r="J281" s="36">
        <f>応募用紙・団体!W460</f>
        <v/>
      </c>
      <c r="K281" s="73">
        <f>IF(応募用紙・団体!U460="男","男","")</f>
        <v/>
      </c>
      <c r="L281" s="73">
        <f>IF(応募用紙・団体!U460="女","女","")</f>
        <v/>
      </c>
      <c r="M281" s="109">
        <f>$M$8</f>
        <v/>
      </c>
      <c r="N281" s="109">
        <f>$N$8</f>
        <v/>
      </c>
      <c r="O281" s="109">
        <f>$O$8</f>
        <v/>
      </c>
      <c r="P281" s="109">
        <f>$P$8</f>
        <v/>
      </c>
      <c r="Q281" s="109">
        <f>$Q$8</f>
        <v/>
      </c>
      <c r="R281" s="109">
        <f>$R$8</f>
        <v/>
      </c>
      <c r="S281" s="109">
        <f>$S$8</f>
        <v/>
      </c>
      <c r="T281" s="109">
        <f>$T$8</f>
        <v/>
      </c>
      <c r="U281" s="109">
        <f>$U$8</f>
        <v/>
      </c>
      <c r="V281" s="109">
        <f>$V$8</f>
        <v/>
      </c>
      <c r="W281" s="109">
        <f>$W$8</f>
        <v/>
      </c>
      <c r="X281" s="109">
        <f>$X$8</f>
        <v/>
      </c>
      <c r="Y281" s="109">
        <f>$Y$8</f>
        <v/>
      </c>
      <c r="Z281" s="54">
        <f>$Z$8</f>
        <v/>
      </c>
      <c r="AA281" s="80">
        <f>$AA$8</f>
        <v/>
      </c>
      <c r="AB281" s="80">
        <f>$AB$8</f>
        <v/>
      </c>
      <c r="AC281" s="80">
        <f>$AC$8</f>
        <v/>
      </c>
      <c r="AD281" s="80">
        <f>$AD$8</f>
        <v/>
      </c>
      <c r="AE281" s="80">
        <f>$AE$8</f>
        <v/>
      </c>
      <c r="AF281" s="80">
        <f>$AF$8</f>
        <v/>
      </c>
      <c r="AG281" s="71">
        <f>$AG$8</f>
        <v/>
      </c>
      <c r="AH281" s="36" t="n"/>
      <c r="AI281" s="36">
        <f>$AI$8</f>
        <v/>
      </c>
      <c r="AJ281" s="36">
        <f>$AJ$8</f>
        <v/>
      </c>
      <c r="AK281" s="36">
        <f>$AK$8</f>
        <v/>
      </c>
      <c r="AL281" s="36">
        <f>$AL$8</f>
        <v/>
      </c>
      <c r="AM281" s="36">
        <f>$AM$8</f>
        <v/>
      </c>
      <c r="AN281" s="36">
        <f>$AN$8</f>
        <v/>
      </c>
      <c r="AO281" s="36">
        <f>$AO$8</f>
        <v/>
      </c>
    </row>
    <row r="282">
      <c r="A282" s="54">
        <f>応募用紙・団体!A461</f>
        <v/>
      </c>
      <c r="B282" s="54">
        <f>応募用紙・団体!B461</f>
        <v/>
      </c>
      <c r="C282" s="54">
        <f>応募用紙・団体!M461</f>
        <v/>
      </c>
      <c r="D282" s="54">
        <f>応募用紙・団体!Q461</f>
        <v/>
      </c>
      <c r="E282" s="54">
        <f>$E$8</f>
        <v/>
      </c>
      <c r="F282" s="54">
        <f>$F$8</f>
        <v/>
      </c>
      <c r="G282" s="54">
        <f>$G$8</f>
        <v/>
      </c>
      <c r="H282" s="54">
        <f>$H$8</f>
        <v/>
      </c>
      <c r="I282" s="80">
        <f>$I$8</f>
        <v/>
      </c>
      <c r="J282" s="36">
        <f>応募用紙・団体!W461</f>
        <v/>
      </c>
      <c r="K282" s="73">
        <f>IF(応募用紙・団体!U461="男","男","")</f>
        <v/>
      </c>
      <c r="L282" s="73">
        <f>IF(応募用紙・団体!U461="女","女","")</f>
        <v/>
      </c>
      <c r="M282" s="109">
        <f>$M$8</f>
        <v/>
      </c>
      <c r="N282" s="109">
        <f>$N$8</f>
        <v/>
      </c>
      <c r="O282" s="109">
        <f>$O$8</f>
        <v/>
      </c>
      <c r="P282" s="109">
        <f>$P$8</f>
        <v/>
      </c>
      <c r="Q282" s="109">
        <f>$Q$8</f>
        <v/>
      </c>
      <c r="R282" s="109">
        <f>$R$8</f>
        <v/>
      </c>
      <c r="S282" s="109">
        <f>$S$8</f>
        <v/>
      </c>
      <c r="T282" s="109">
        <f>$T$8</f>
        <v/>
      </c>
      <c r="U282" s="109">
        <f>$U$8</f>
        <v/>
      </c>
      <c r="V282" s="109">
        <f>$V$8</f>
        <v/>
      </c>
      <c r="W282" s="109">
        <f>$W$8</f>
        <v/>
      </c>
      <c r="X282" s="109">
        <f>$X$8</f>
        <v/>
      </c>
      <c r="Y282" s="109">
        <f>$Y$8</f>
        <v/>
      </c>
      <c r="Z282" s="54">
        <f>$Z$8</f>
        <v/>
      </c>
      <c r="AA282" s="80">
        <f>$AA$8</f>
        <v/>
      </c>
      <c r="AB282" s="80">
        <f>$AB$8</f>
        <v/>
      </c>
      <c r="AC282" s="80">
        <f>$AC$8</f>
        <v/>
      </c>
      <c r="AD282" s="80">
        <f>$AD$8</f>
        <v/>
      </c>
      <c r="AE282" s="80">
        <f>$AE$8</f>
        <v/>
      </c>
      <c r="AF282" s="80">
        <f>$AF$8</f>
        <v/>
      </c>
      <c r="AG282" s="71">
        <f>$AG$8</f>
        <v/>
      </c>
      <c r="AH282" s="36" t="n"/>
      <c r="AI282" s="36">
        <f>$AI$8</f>
        <v/>
      </c>
      <c r="AJ282" s="36">
        <f>$AJ$8</f>
        <v/>
      </c>
      <c r="AK282" s="36">
        <f>$AK$8</f>
        <v/>
      </c>
      <c r="AL282" s="36">
        <f>$AL$8</f>
        <v/>
      </c>
      <c r="AM282" s="36">
        <f>$AM$8</f>
        <v/>
      </c>
      <c r="AN282" s="36">
        <f>$AN$8</f>
        <v/>
      </c>
      <c r="AO282" s="36">
        <f>$AO$8</f>
        <v/>
      </c>
    </row>
    <row r="283">
      <c r="A283" s="54">
        <f>応募用紙・団体!A462</f>
        <v/>
      </c>
      <c r="B283" s="54">
        <f>応募用紙・団体!B462</f>
        <v/>
      </c>
      <c r="C283" s="54">
        <f>応募用紙・団体!M462</f>
        <v/>
      </c>
      <c r="D283" s="54">
        <f>応募用紙・団体!Q462</f>
        <v/>
      </c>
      <c r="E283" s="54">
        <f>$E$8</f>
        <v/>
      </c>
      <c r="F283" s="54">
        <f>$F$8</f>
        <v/>
      </c>
      <c r="G283" s="54">
        <f>$G$8</f>
        <v/>
      </c>
      <c r="H283" s="54">
        <f>$H$8</f>
        <v/>
      </c>
      <c r="I283" s="80">
        <f>$I$8</f>
        <v/>
      </c>
      <c r="J283" s="36">
        <f>応募用紙・団体!W462</f>
        <v/>
      </c>
      <c r="K283" s="73">
        <f>IF(応募用紙・団体!U462="男","男","")</f>
        <v/>
      </c>
      <c r="L283" s="73">
        <f>IF(応募用紙・団体!U462="女","女","")</f>
        <v/>
      </c>
      <c r="M283" s="109">
        <f>$M$8</f>
        <v/>
      </c>
      <c r="N283" s="109">
        <f>$N$8</f>
        <v/>
      </c>
      <c r="O283" s="109">
        <f>$O$8</f>
        <v/>
      </c>
      <c r="P283" s="109">
        <f>$P$8</f>
        <v/>
      </c>
      <c r="Q283" s="109">
        <f>$Q$8</f>
        <v/>
      </c>
      <c r="R283" s="109">
        <f>$R$8</f>
        <v/>
      </c>
      <c r="S283" s="109">
        <f>$S$8</f>
        <v/>
      </c>
      <c r="T283" s="109">
        <f>$T$8</f>
        <v/>
      </c>
      <c r="U283" s="109">
        <f>$U$8</f>
        <v/>
      </c>
      <c r="V283" s="109">
        <f>$V$8</f>
        <v/>
      </c>
      <c r="W283" s="109">
        <f>$W$8</f>
        <v/>
      </c>
      <c r="X283" s="109">
        <f>$X$8</f>
        <v/>
      </c>
      <c r="Y283" s="109">
        <f>$Y$8</f>
        <v/>
      </c>
      <c r="Z283" s="54">
        <f>$Z$8</f>
        <v/>
      </c>
      <c r="AA283" s="80">
        <f>$AA$8</f>
        <v/>
      </c>
      <c r="AB283" s="80">
        <f>$AB$8</f>
        <v/>
      </c>
      <c r="AC283" s="80">
        <f>$AC$8</f>
        <v/>
      </c>
      <c r="AD283" s="80">
        <f>$AD$8</f>
        <v/>
      </c>
      <c r="AE283" s="80">
        <f>$AE$8</f>
        <v/>
      </c>
      <c r="AF283" s="80">
        <f>$AF$8</f>
        <v/>
      </c>
      <c r="AG283" s="71">
        <f>$AG$8</f>
        <v/>
      </c>
      <c r="AH283" s="36" t="n"/>
      <c r="AI283" s="36">
        <f>$AI$8</f>
        <v/>
      </c>
      <c r="AJ283" s="36">
        <f>$AJ$8</f>
        <v/>
      </c>
      <c r="AK283" s="36">
        <f>$AK$8</f>
        <v/>
      </c>
      <c r="AL283" s="36">
        <f>$AL$8</f>
        <v/>
      </c>
      <c r="AM283" s="36">
        <f>$AM$8</f>
        <v/>
      </c>
      <c r="AN283" s="36">
        <f>$AN$8</f>
        <v/>
      </c>
      <c r="AO283" s="36">
        <f>$AO$8</f>
        <v/>
      </c>
    </row>
    <row r="284">
      <c r="A284" s="54">
        <f>応募用紙・団体!A463</f>
        <v/>
      </c>
      <c r="B284" s="54">
        <f>応募用紙・団体!B463</f>
        <v/>
      </c>
      <c r="C284" s="54">
        <f>応募用紙・団体!M463</f>
        <v/>
      </c>
      <c r="D284" s="54">
        <f>応募用紙・団体!Q463</f>
        <v/>
      </c>
      <c r="E284" s="54">
        <f>$E$8</f>
        <v/>
      </c>
      <c r="F284" s="54">
        <f>$F$8</f>
        <v/>
      </c>
      <c r="G284" s="54">
        <f>$G$8</f>
        <v/>
      </c>
      <c r="H284" s="54">
        <f>$H$8</f>
        <v/>
      </c>
      <c r="I284" s="80">
        <f>$I$8</f>
        <v/>
      </c>
      <c r="J284" s="36">
        <f>応募用紙・団体!W463</f>
        <v/>
      </c>
      <c r="K284" s="73">
        <f>IF(応募用紙・団体!U463="男","男","")</f>
        <v/>
      </c>
      <c r="L284" s="73">
        <f>IF(応募用紙・団体!U463="女","女","")</f>
        <v/>
      </c>
      <c r="M284" s="109">
        <f>$M$8</f>
        <v/>
      </c>
      <c r="N284" s="109">
        <f>$N$8</f>
        <v/>
      </c>
      <c r="O284" s="109">
        <f>$O$8</f>
        <v/>
      </c>
      <c r="P284" s="109">
        <f>$P$8</f>
        <v/>
      </c>
      <c r="Q284" s="109">
        <f>$Q$8</f>
        <v/>
      </c>
      <c r="R284" s="109">
        <f>$R$8</f>
        <v/>
      </c>
      <c r="S284" s="109">
        <f>$S$8</f>
        <v/>
      </c>
      <c r="T284" s="109">
        <f>$T$8</f>
        <v/>
      </c>
      <c r="U284" s="109">
        <f>$U$8</f>
        <v/>
      </c>
      <c r="V284" s="109">
        <f>$V$8</f>
        <v/>
      </c>
      <c r="W284" s="109">
        <f>$W$8</f>
        <v/>
      </c>
      <c r="X284" s="109">
        <f>$X$8</f>
        <v/>
      </c>
      <c r="Y284" s="109">
        <f>$Y$8</f>
        <v/>
      </c>
      <c r="Z284" s="54">
        <f>$Z$8</f>
        <v/>
      </c>
      <c r="AA284" s="80">
        <f>$AA$8</f>
        <v/>
      </c>
      <c r="AB284" s="80">
        <f>$AB$8</f>
        <v/>
      </c>
      <c r="AC284" s="80">
        <f>$AC$8</f>
        <v/>
      </c>
      <c r="AD284" s="80">
        <f>$AD$8</f>
        <v/>
      </c>
      <c r="AE284" s="80">
        <f>$AE$8</f>
        <v/>
      </c>
      <c r="AF284" s="80">
        <f>$AF$8</f>
        <v/>
      </c>
      <c r="AG284" s="71">
        <f>$AG$8</f>
        <v/>
      </c>
      <c r="AH284" s="36" t="n"/>
      <c r="AI284" s="36">
        <f>$AI$8</f>
        <v/>
      </c>
      <c r="AJ284" s="36">
        <f>$AJ$8</f>
        <v/>
      </c>
      <c r="AK284" s="36">
        <f>$AK$8</f>
        <v/>
      </c>
      <c r="AL284" s="36">
        <f>$AL$8</f>
        <v/>
      </c>
      <c r="AM284" s="36">
        <f>$AM$8</f>
        <v/>
      </c>
      <c r="AN284" s="36">
        <f>$AN$8</f>
        <v/>
      </c>
      <c r="AO284" s="36">
        <f>$AO$8</f>
        <v/>
      </c>
    </row>
    <row r="285">
      <c r="A285" s="54">
        <f>応募用紙・団体!A464</f>
        <v/>
      </c>
      <c r="B285" s="54">
        <f>応募用紙・団体!B464</f>
        <v/>
      </c>
      <c r="C285" s="54">
        <f>応募用紙・団体!M464</f>
        <v/>
      </c>
      <c r="D285" s="54">
        <f>応募用紙・団体!Q464</f>
        <v/>
      </c>
      <c r="E285" s="54">
        <f>$E$8</f>
        <v/>
      </c>
      <c r="F285" s="54">
        <f>$F$8</f>
        <v/>
      </c>
      <c r="G285" s="54">
        <f>$G$8</f>
        <v/>
      </c>
      <c r="H285" s="54">
        <f>$H$8</f>
        <v/>
      </c>
      <c r="I285" s="80">
        <f>$I$8</f>
        <v/>
      </c>
      <c r="J285" s="36">
        <f>応募用紙・団体!W464</f>
        <v/>
      </c>
      <c r="K285" s="73">
        <f>IF(応募用紙・団体!U464="男","男","")</f>
        <v/>
      </c>
      <c r="L285" s="73">
        <f>IF(応募用紙・団体!U464="女","女","")</f>
        <v/>
      </c>
      <c r="M285" s="109">
        <f>$M$8</f>
        <v/>
      </c>
      <c r="N285" s="109">
        <f>$N$8</f>
        <v/>
      </c>
      <c r="O285" s="109">
        <f>$O$8</f>
        <v/>
      </c>
      <c r="P285" s="109">
        <f>$P$8</f>
        <v/>
      </c>
      <c r="Q285" s="109">
        <f>$Q$8</f>
        <v/>
      </c>
      <c r="R285" s="109">
        <f>$R$8</f>
        <v/>
      </c>
      <c r="S285" s="109">
        <f>$S$8</f>
        <v/>
      </c>
      <c r="T285" s="109">
        <f>$T$8</f>
        <v/>
      </c>
      <c r="U285" s="109">
        <f>$U$8</f>
        <v/>
      </c>
      <c r="V285" s="109">
        <f>$V$8</f>
        <v/>
      </c>
      <c r="W285" s="109">
        <f>$W$8</f>
        <v/>
      </c>
      <c r="X285" s="109">
        <f>$X$8</f>
        <v/>
      </c>
      <c r="Y285" s="109">
        <f>$Y$8</f>
        <v/>
      </c>
      <c r="Z285" s="54">
        <f>$Z$8</f>
        <v/>
      </c>
      <c r="AA285" s="80">
        <f>$AA$8</f>
        <v/>
      </c>
      <c r="AB285" s="80">
        <f>$AB$8</f>
        <v/>
      </c>
      <c r="AC285" s="80">
        <f>$AC$8</f>
        <v/>
      </c>
      <c r="AD285" s="80">
        <f>$AD$8</f>
        <v/>
      </c>
      <c r="AE285" s="80">
        <f>$AE$8</f>
        <v/>
      </c>
      <c r="AF285" s="80">
        <f>$AF$8</f>
        <v/>
      </c>
      <c r="AG285" s="71">
        <f>$AG$8</f>
        <v/>
      </c>
      <c r="AH285" s="36" t="n"/>
      <c r="AI285" s="36">
        <f>$AI$8</f>
        <v/>
      </c>
      <c r="AJ285" s="36">
        <f>$AJ$8</f>
        <v/>
      </c>
      <c r="AK285" s="36">
        <f>$AK$8</f>
        <v/>
      </c>
      <c r="AL285" s="36">
        <f>$AL$8</f>
        <v/>
      </c>
      <c r="AM285" s="36">
        <f>$AM$8</f>
        <v/>
      </c>
      <c r="AN285" s="36">
        <f>$AN$8</f>
        <v/>
      </c>
      <c r="AO285" s="36">
        <f>$AO$8</f>
        <v/>
      </c>
    </row>
    <row r="286">
      <c r="A286" s="54">
        <f>応募用紙・団体!A465</f>
        <v/>
      </c>
      <c r="B286" s="54">
        <f>応募用紙・団体!B465</f>
        <v/>
      </c>
      <c r="C286" s="54">
        <f>応募用紙・団体!M465</f>
        <v/>
      </c>
      <c r="D286" s="54">
        <f>応募用紙・団体!Q465</f>
        <v/>
      </c>
      <c r="E286" s="54">
        <f>$E$8</f>
        <v/>
      </c>
      <c r="F286" s="54">
        <f>$F$8</f>
        <v/>
      </c>
      <c r="G286" s="54">
        <f>$G$8</f>
        <v/>
      </c>
      <c r="H286" s="54">
        <f>$H$8</f>
        <v/>
      </c>
      <c r="I286" s="80">
        <f>$I$8</f>
        <v/>
      </c>
      <c r="J286" s="36">
        <f>応募用紙・団体!W465</f>
        <v/>
      </c>
      <c r="K286" s="73">
        <f>IF(応募用紙・団体!U465="男","男","")</f>
        <v/>
      </c>
      <c r="L286" s="73">
        <f>IF(応募用紙・団体!U465="女","女","")</f>
        <v/>
      </c>
      <c r="M286" s="109">
        <f>$M$8</f>
        <v/>
      </c>
      <c r="N286" s="109">
        <f>$N$8</f>
        <v/>
      </c>
      <c r="O286" s="109">
        <f>$O$8</f>
        <v/>
      </c>
      <c r="P286" s="109">
        <f>$P$8</f>
        <v/>
      </c>
      <c r="Q286" s="109">
        <f>$Q$8</f>
        <v/>
      </c>
      <c r="R286" s="109">
        <f>$R$8</f>
        <v/>
      </c>
      <c r="S286" s="109">
        <f>$S$8</f>
        <v/>
      </c>
      <c r="T286" s="109">
        <f>$T$8</f>
        <v/>
      </c>
      <c r="U286" s="109">
        <f>$U$8</f>
        <v/>
      </c>
      <c r="V286" s="109">
        <f>$V$8</f>
        <v/>
      </c>
      <c r="W286" s="109">
        <f>$W$8</f>
        <v/>
      </c>
      <c r="X286" s="109">
        <f>$X$8</f>
        <v/>
      </c>
      <c r="Y286" s="109">
        <f>$Y$8</f>
        <v/>
      </c>
      <c r="Z286" s="54">
        <f>$Z$8</f>
        <v/>
      </c>
      <c r="AA286" s="80">
        <f>$AA$8</f>
        <v/>
      </c>
      <c r="AB286" s="80">
        <f>$AB$8</f>
        <v/>
      </c>
      <c r="AC286" s="80">
        <f>$AC$8</f>
        <v/>
      </c>
      <c r="AD286" s="80">
        <f>$AD$8</f>
        <v/>
      </c>
      <c r="AE286" s="80">
        <f>$AE$8</f>
        <v/>
      </c>
      <c r="AF286" s="80">
        <f>$AF$8</f>
        <v/>
      </c>
      <c r="AG286" s="71">
        <f>$AG$8</f>
        <v/>
      </c>
      <c r="AH286" s="36" t="n"/>
      <c r="AI286" s="36">
        <f>$AI$8</f>
        <v/>
      </c>
      <c r="AJ286" s="36">
        <f>$AJ$8</f>
        <v/>
      </c>
      <c r="AK286" s="36">
        <f>$AK$8</f>
        <v/>
      </c>
      <c r="AL286" s="36">
        <f>$AL$8</f>
        <v/>
      </c>
      <c r="AM286" s="36">
        <f>$AM$8</f>
        <v/>
      </c>
      <c r="AN286" s="36">
        <f>$AN$8</f>
        <v/>
      </c>
      <c r="AO286" s="36">
        <f>$AO$8</f>
        <v/>
      </c>
    </row>
    <row r="287">
      <c r="A287" s="54">
        <f>応募用紙・団体!A466</f>
        <v/>
      </c>
      <c r="B287" s="54">
        <f>応募用紙・団体!B466</f>
        <v/>
      </c>
      <c r="C287" s="54">
        <f>応募用紙・団体!M466</f>
        <v/>
      </c>
      <c r="D287" s="54">
        <f>応募用紙・団体!Q466</f>
        <v/>
      </c>
      <c r="E287" s="54">
        <f>$E$8</f>
        <v/>
      </c>
      <c r="F287" s="54">
        <f>$F$8</f>
        <v/>
      </c>
      <c r="G287" s="54">
        <f>$G$8</f>
        <v/>
      </c>
      <c r="H287" s="54">
        <f>$H$8</f>
        <v/>
      </c>
      <c r="I287" s="80">
        <f>$I$8</f>
        <v/>
      </c>
      <c r="J287" s="36">
        <f>応募用紙・団体!W466</f>
        <v/>
      </c>
      <c r="K287" s="73">
        <f>IF(応募用紙・団体!U466="男","男","")</f>
        <v/>
      </c>
      <c r="L287" s="73">
        <f>IF(応募用紙・団体!U466="女","女","")</f>
        <v/>
      </c>
      <c r="M287" s="109">
        <f>$M$8</f>
        <v/>
      </c>
      <c r="N287" s="109">
        <f>$N$8</f>
        <v/>
      </c>
      <c r="O287" s="109">
        <f>$O$8</f>
        <v/>
      </c>
      <c r="P287" s="109">
        <f>$P$8</f>
        <v/>
      </c>
      <c r="Q287" s="109">
        <f>$Q$8</f>
        <v/>
      </c>
      <c r="R287" s="109">
        <f>$R$8</f>
        <v/>
      </c>
      <c r="S287" s="109">
        <f>$S$8</f>
        <v/>
      </c>
      <c r="T287" s="109">
        <f>$T$8</f>
        <v/>
      </c>
      <c r="U287" s="109">
        <f>$U$8</f>
        <v/>
      </c>
      <c r="V287" s="109">
        <f>$V$8</f>
        <v/>
      </c>
      <c r="W287" s="109">
        <f>$W$8</f>
        <v/>
      </c>
      <c r="X287" s="109">
        <f>$X$8</f>
        <v/>
      </c>
      <c r="Y287" s="109">
        <f>$Y$8</f>
        <v/>
      </c>
      <c r="Z287" s="54">
        <f>$Z$8</f>
        <v/>
      </c>
      <c r="AA287" s="80">
        <f>$AA$8</f>
        <v/>
      </c>
      <c r="AB287" s="80">
        <f>$AB$8</f>
        <v/>
      </c>
      <c r="AC287" s="80">
        <f>$AC$8</f>
        <v/>
      </c>
      <c r="AD287" s="80">
        <f>$AD$8</f>
        <v/>
      </c>
      <c r="AE287" s="80">
        <f>$AE$8</f>
        <v/>
      </c>
      <c r="AF287" s="80">
        <f>$AF$8</f>
        <v/>
      </c>
      <c r="AG287" s="71">
        <f>$AG$8</f>
        <v/>
      </c>
      <c r="AH287" s="36" t="n"/>
      <c r="AI287" s="36">
        <f>$AI$8</f>
        <v/>
      </c>
      <c r="AJ287" s="36">
        <f>$AJ$8</f>
        <v/>
      </c>
      <c r="AK287" s="36">
        <f>$AK$8</f>
        <v/>
      </c>
      <c r="AL287" s="36">
        <f>$AL$8</f>
        <v/>
      </c>
      <c r="AM287" s="36">
        <f>$AM$8</f>
        <v/>
      </c>
      <c r="AN287" s="36">
        <f>$AN$8</f>
        <v/>
      </c>
      <c r="AO287" s="36">
        <f>$AO$8</f>
        <v/>
      </c>
    </row>
    <row r="288">
      <c r="A288" s="54">
        <f>応募用紙・団体!A467</f>
        <v/>
      </c>
      <c r="B288" s="54">
        <f>応募用紙・団体!B467</f>
        <v/>
      </c>
      <c r="C288" s="54">
        <f>応募用紙・団体!M467</f>
        <v/>
      </c>
      <c r="D288" s="54">
        <f>応募用紙・団体!Q467</f>
        <v/>
      </c>
      <c r="E288" s="54">
        <f>$E$8</f>
        <v/>
      </c>
      <c r="F288" s="54">
        <f>$F$8</f>
        <v/>
      </c>
      <c r="G288" s="54">
        <f>$G$8</f>
        <v/>
      </c>
      <c r="H288" s="54">
        <f>$H$8</f>
        <v/>
      </c>
      <c r="I288" s="80">
        <f>$I$8</f>
        <v/>
      </c>
      <c r="J288" s="36">
        <f>応募用紙・団体!W467</f>
        <v/>
      </c>
      <c r="K288" s="73">
        <f>IF(応募用紙・団体!U467="男","男","")</f>
        <v/>
      </c>
      <c r="L288" s="73">
        <f>IF(応募用紙・団体!U467="女","女","")</f>
        <v/>
      </c>
      <c r="M288" s="109">
        <f>$M$8</f>
        <v/>
      </c>
      <c r="N288" s="109">
        <f>$N$8</f>
        <v/>
      </c>
      <c r="O288" s="109">
        <f>$O$8</f>
        <v/>
      </c>
      <c r="P288" s="109">
        <f>$P$8</f>
        <v/>
      </c>
      <c r="Q288" s="109">
        <f>$Q$8</f>
        <v/>
      </c>
      <c r="R288" s="109">
        <f>$R$8</f>
        <v/>
      </c>
      <c r="S288" s="109">
        <f>$S$8</f>
        <v/>
      </c>
      <c r="T288" s="109">
        <f>$T$8</f>
        <v/>
      </c>
      <c r="U288" s="109">
        <f>$U$8</f>
        <v/>
      </c>
      <c r="V288" s="109">
        <f>$V$8</f>
        <v/>
      </c>
      <c r="W288" s="109">
        <f>$W$8</f>
        <v/>
      </c>
      <c r="X288" s="109">
        <f>$X$8</f>
        <v/>
      </c>
      <c r="Y288" s="109">
        <f>$Y$8</f>
        <v/>
      </c>
      <c r="Z288" s="54">
        <f>$Z$8</f>
        <v/>
      </c>
      <c r="AA288" s="80">
        <f>$AA$8</f>
        <v/>
      </c>
      <c r="AB288" s="80">
        <f>$AB$8</f>
        <v/>
      </c>
      <c r="AC288" s="80">
        <f>$AC$8</f>
        <v/>
      </c>
      <c r="AD288" s="80">
        <f>$AD$8</f>
        <v/>
      </c>
      <c r="AE288" s="80">
        <f>$AE$8</f>
        <v/>
      </c>
      <c r="AF288" s="80">
        <f>$AF$8</f>
        <v/>
      </c>
      <c r="AG288" s="71">
        <f>$AG$8</f>
        <v/>
      </c>
      <c r="AH288" s="36" t="n"/>
      <c r="AI288" s="36">
        <f>$AI$8</f>
        <v/>
      </c>
      <c r="AJ288" s="36">
        <f>$AJ$8</f>
        <v/>
      </c>
      <c r="AK288" s="36">
        <f>$AK$8</f>
        <v/>
      </c>
      <c r="AL288" s="36">
        <f>$AL$8</f>
        <v/>
      </c>
      <c r="AM288" s="36">
        <f>$AM$8</f>
        <v/>
      </c>
      <c r="AN288" s="36">
        <f>$AN$8</f>
        <v/>
      </c>
      <c r="AO288" s="36">
        <f>$AO$8</f>
        <v/>
      </c>
    </row>
    <row r="289">
      <c r="A289" s="54">
        <f>応募用紙・団体!A468</f>
        <v/>
      </c>
      <c r="B289" s="54">
        <f>応募用紙・団体!B468</f>
        <v/>
      </c>
      <c r="C289" s="54">
        <f>応募用紙・団体!M468</f>
        <v/>
      </c>
      <c r="D289" s="54">
        <f>応募用紙・団体!Q468</f>
        <v/>
      </c>
      <c r="E289" s="54">
        <f>$E$8</f>
        <v/>
      </c>
      <c r="F289" s="54">
        <f>$F$8</f>
        <v/>
      </c>
      <c r="G289" s="54">
        <f>$G$8</f>
        <v/>
      </c>
      <c r="H289" s="54">
        <f>$H$8</f>
        <v/>
      </c>
      <c r="I289" s="80">
        <f>$I$8</f>
        <v/>
      </c>
      <c r="J289" s="36">
        <f>応募用紙・団体!W468</f>
        <v/>
      </c>
      <c r="K289" s="73">
        <f>IF(応募用紙・団体!U468="男","男","")</f>
        <v/>
      </c>
      <c r="L289" s="73">
        <f>IF(応募用紙・団体!U468="女","女","")</f>
        <v/>
      </c>
      <c r="M289" s="109">
        <f>$M$8</f>
        <v/>
      </c>
      <c r="N289" s="109">
        <f>$N$8</f>
        <v/>
      </c>
      <c r="O289" s="109">
        <f>$O$8</f>
        <v/>
      </c>
      <c r="P289" s="109">
        <f>$P$8</f>
        <v/>
      </c>
      <c r="Q289" s="109">
        <f>$Q$8</f>
        <v/>
      </c>
      <c r="R289" s="109">
        <f>$R$8</f>
        <v/>
      </c>
      <c r="S289" s="109">
        <f>$S$8</f>
        <v/>
      </c>
      <c r="T289" s="109">
        <f>$T$8</f>
        <v/>
      </c>
      <c r="U289" s="109">
        <f>$U$8</f>
        <v/>
      </c>
      <c r="V289" s="109">
        <f>$V$8</f>
        <v/>
      </c>
      <c r="W289" s="109">
        <f>$W$8</f>
        <v/>
      </c>
      <c r="X289" s="109">
        <f>$X$8</f>
        <v/>
      </c>
      <c r="Y289" s="109">
        <f>$Y$8</f>
        <v/>
      </c>
      <c r="Z289" s="54">
        <f>$Z$8</f>
        <v/>
      </c>
      <c r="AA289" s="80">
        <f>$AA$8</f>
        <v/>
      </c>
      <c r="AB289" s="80">
        <f>$AB$8</f>
        <v/>
      </c>
      <c r="AC289" s="80">
        <f>$AC$8</f>
        <v/>
      </c>
      <c r="AD289" s="80">
        <f>$AD$8</f>
        <v/>
      </c>
      <c r="AE289" s="80">
        <f>$AE$8</f>
        <v/>
      </c>
      <c r="AF289" s="80">
        <f>$AF$8</f>
        <v/>
      </c>
      <c r="AG289" s="71">
        <f>$AG$8</f>
        <v/>
      </c>
      <c r="AH289" s="36" t="n"/>
      <c r="AI289" s="36">
        <f>$AI$8</f>
        <v/>
      </c>
      <c r="AJ289" s="36">
        <f>$AJ$8</f>
        <v/>
      </c>
      <c r="AK289" s="36">
        <f>$AK$8</f>
        <v/>
      </c>
      <c r="AL289" s="36">
        <f>$AL$8</f>
        <v/>
      </c>
      <c r="AM289" s="36">
        <f>$AM$8</f>
        <v/>
      </c>
      <c r="AN289" s="36">
        <f>$AN$8</f>
        <v/>
      </c>
      <c r="AO289" s="36">
        <f>$AO$8</f>
        <v/>
      </c>
    </row>
    <row r="290">
      <c r="A290" s="54">
        <f>応募用紙・団体!A469</f>
        <v/>
      </c>
      <c r="B290" s="54">
        <f>応募用紙・団体!B469</f>
        <v/>
      </c>
      <c r="C290" s="54">
        <f>応募用紙・団体!M469</f>
        <v/>
      </c>
      <c r="D290" s="54">
        <f>応募用紙・団体!Q469</f>
        <v/>
      </c>
      <c r="E290" s="54">
        <f>$E$8</f>
        <v/>
      </c>
      <c r="F290" s="54">
        <f>$F$8</f>
        <v/>
      </c>
      <c r="G290" s="54">
        <f>$G$8</f>
        <v/>
      </c>
      <c r="H290" s="54">
        <f>$H$8</f>
        <v/>
      </c>
      <c r="I290" s="80">
        <f>$I$8</f>
        <v/>
      </c>
      <c r="J290" s="36">
        <f>応募用紙・団体!W469</f>
        <v/>
      </c>
      <c r="K290" s="73">
        <f>IF(応募用紙・団体!U469="男","男","")</f>
        <v/>
      </c>
      <c r="L290" s="73">
        <f>IF(応募用紙・団体!U469="女","女","")</f>
        <v/>
      </c>
      <c r="M290" s="109">
        <f>$M$8</f>
        <v/>
      </c>
      <c r="N290" s="109">
        <f>$N$8</f>
        <v/>
      </c>
      <c r="O290" s="109">
        <f>$O$8</f>
        <v/>
      </c>
      <c r="P290" s="109">
        <f>$P$8</f>
        <v/>
      </c>
      <c r="Q290" s="109">
        <f>$Q$8</f>
        <v/>
      </c>
      <c r="R290" s="109">
        <f>$R$8</f>
        <v/>
      </c>
      <c r="S290" s="109">
        <f>$S$8</f>
        <v/>
      </c>
      <c r="T290" s="109">
        <f>$T$8</f>
        <v/>
      </c>
      <c r="U290" s="109">
        <f>$U$8</f>
        <v/>
      </c>
      <c r="V290" s="109">
        <f>$V$8</f>
        <v/>
      </c>
      <c r="W290" s="109">
        <f>$W$8</f>
        <v/>
      </c>
      <c r="X290" s="109">
        <f>$X$8</f>
        <v/>
      </c>
      <c r="Y290" s="109">
        <f>$Y$8</f>
        <v/>
      </c>
      <c r="Z290" s="54">
        <f>$Z$8</f>
        <v/>
      </c>
      <c r="AA290" s="80">
        <f>$AA$8</f>
        <v/>
      </c>
      <c r="AB290" s="80">
        <f>$AB$8</f>
        <v/>
      </c>
      <c r="AC290" s="80">
        <f>$AC$8</f>
        <v/>
      </c>
      <c r="AD290" s="80">
        <f>$AD$8</f>
        <v/>
      </c>
      <c r="AE290" s="80">
        <f>$AE$8</f>
        <v/>
      </c>
      <c r="AF290" s="80">
        <f>$AF$8</f>
        <v/>
      </c>
      <c r="AG290" s="71">
        <f>$AG$8</f>
        <v/>
      </c>
      <c r="AH290" s="36" t="n"/>
      <c r="AI290" s="36">
        <f>$AI$8</f>
        <v/>
      </c>
      <c r="AJ290" s="36">
        <f>$AJ$8</f>
        <v/>
      </c>
      <c r="AK290" s="36">
        <f>$AK$8</f>
        <v/>
      </c>
      <c r="AL290" s="36">
        <f>$AL$8</f>
        <v/>
      </c>
      <c r="AM290" s="36">
        <f>$AM$8</f>
        <v/>
      </c>
      <c r="AN290" s="36">
        <f>$AN$8</f>
        <v/>
      </c>
      <c r="AO290" s="36">
        <f>$AO$8</f>
        <v/>
      </c>
    </row>
    <row r="291">
      <c r="A291" s="54">
        <f>応募用紙・団体!A470</f>
        <v/>
      </c>
      <c r="B291" s="54">
        <f>応募用紙・団体!B470</f>
        <v/>
      </c>
      <c r="C291" s="54">
        <f>応募用紙・団体!M470</f>
        <v/>
      </c>
      <c r="D291" s="54">
        <f>応募用紙・団体!Q470</f>
        <v/>
      </c>
      <c r="E291" s="54">
        <f>$E$8</f>
        <v/>
      </c>
      <c r="F291" s="54">
        <f>$F$8</f>
        <v/>
      </c>
      <c r="G291" s="54">
        <f>$G$8</f>
        <v/>
      </c>
      <c r="H291" s="54">
        <f>$H$8</f>
        <v/>
      </c>
      <c r="I291" s="80">
        <f>$I$8</f>
        <v/>
      </c>
      <c r="J291" s="36">
        <f>応募用紙・団体!W470</f>
        <v/>
      </c>
      <c r="K291" s="73">
        <f>IF(応募用紙・団体!U470="男","男","")</f>
        <v/>
      </c>
      <c r="L291" s="73">
        <f>IF(応募用紙・団体!U470="女","女","")</f>
        <v/>
      </c>
      <c r="M291" s="109">
        <f>$M$8</f>
        <v/>
      </c>
      <c r="N291" s="109">
        <f>$N$8</f>
        <v/>
      </c>
      <c r="O291" s="109">
        <f>$O$8</f>
        <v/>
      </c>
      <c r="P291" s="109">
        <f>$P$8</f>
        <v/>
      </c>
      <c r="Q291" s="109">
        <f>$Q$8</f>
        <v/>
      </c>
      <c r="R291" s="109">
        <f>$R$8</f>
        <v/>
      </c>
      <c r="S291" s="109">
        <f>$S$8</f>
        <v/>
      </c>
      <c r="T291" s="109">
        <f>$T$8</f>
        <v/>
      </c>
      <c r="U291" s="109">
        <f>$U$8</f>
        <v/>
      </c>
      <c r="V291" s="109">
        <f>$V$8</f>
        <v/>
      </c>
      <c r="W291" s="109">
        <f>$W$8</f>
        <v/>
      </c>
      <c r="X291" s="109">
        <f>$X$8</f>
        <v/>
      </c>
      <c r="Y291" s="109">
        <f>$Y$8</f>
        <v/>
      </c>
      <c r="Z291" s="54">
        <f>$Z$8</f>
        <v/>
      </c>
      <c r="AA291" s="80">
        <f>$AA$8</f>
        <v/>
      </c>
      <c r="AB291" s="80">
        <f>$AB$8</f>
        <v/>
      </c>
      <c r="AC291" s="80">
        <f>$AC$8</f>
        <v/>
      </c>
      <c r="AD291" s="80">
        <f>$AD$8</f>
        <v/>
      </c>
      <c r="AE291" s="80">
        <f>$AE$8</f>
        <v/>
      </c>
      <c r="AF291" s="80">
        <f>$AF$8</f>
        <v/>
      </c>
      <c r="AG291" s="71">
        <f>$AG$8</f>
        <v/>
      </c>
      <c r="AH291" s="36" t="n"/>
      <c r="AI291" s="36">
        <f>$AI$8</f>
        <v/>
      </c>
      <c r="AJ291" s="36">
        <f>$AJ$8</f>
        <v/>
      </c>
      <c r="AK291" s="36">
        <f>$AK$8</f>
        <v/>
      </c>
      <c r="AL291" s="36">
        <f>$AL$8</f>
        <v/>
      </c>
      <c r="AM291" s="36">
        <f>$AM$8</f>
        <v/>
      </c>
      <c r="AN291" s="36">
        <f>$AN$8</f>
        <v/>
      </c>
      <c r="AO291" s="36">
        <f>$AO$8</f>
        <v/>
      </c>
    </row>
    <row r="292">
      <c r="A292" s="54">
        <f>応募用紙・団体!A471</f>
        <v/>
      </c>
      <c r="B292" s="54">
        <f>応募用紙・団体!B471</f>
        <v/>
      </c>
      <c r="C292" s="54">
        <f>応募用紙・団体!M471</f>
        <v/>
      </c>
      <c r="D292" s="54">
        <f>応募用紙・団体!Q471</f>
        <v/>
      </c>
      <c r="E292" s="54">
        <f>$E$8</f>
        <v/>
      </c>
      <c r="F292" s="54">
        <f>$F$8</f>
        <v/>
      </c>
      <c r="G292" s="54">
        <f>$G$8</f>
        <v/>
      </c>
      <c r="H292" s="54">
        <f>$H$8</f>
        <v/>
      </c>
      <c r="I292" s="80">
        <f>$I$8</f>
        <v/>
      </c>
      <c r="J292" s="36">
        <f>応募用紙・団体!W471</f>
        <v/>
      </c>
      <c r="K292" s="73">
        <f>IF(応募用紙・団体!U471="男","男","")</f>
        <v/>
      </c>
      <c r="L292" s="73">
        <f>IF(応募用紙・団体!U471="女","女","")</f>
        <v/>
      </c>
      <c r="M292" s="109">
        <f>$M$8</f>
        <v/>
      </c>
      <c r="N292" s="109">
        <f>$N$8</f>
        <v/>
      </c>
      <c r="O292" s="109">
        <f>$O$8</f>
        <v/>
      </c>
      <c r="P292" s="109">
        <f>$P$8</f>
        <v/>
      </c>
      <c r="Q292" s="109">
        <f>$Q$8</f>
        <v/>
      </c>
      <c r="R292" s="109">
        <f>$R$8</f>
        <v/>
      </c>
      <c r="S292" s="109">
        <f>$S$8</f>
        <v/>
      </c>
      <c r="T292" s="109">
        <f>$T$8</f>
        <v/>
      </c>
      <c r="U292" s="109">
        <f>$U$8</f>
        <v/>
      </c>
      <c r="V292" s="109">
        <f>$V$8</f>
        <v/>
      </c>
      <c r="W292" s="109">
        <f>$W$8</f>
        <v/>
      </c>
      <c r="X292" s="109">
        <f>$X$8</f>
        <v/>
      </c>
      <c r="Y292" s="109">
        <f>$Y$8</f>
        <v/>
      </c>
      <c r="Z292" s="54">
        <f>$Z$8</f>
        <v/>
      </c>
      <c r="AA292" s="80">
        <f>$AA$8</f>
        <v/>
      </c>
      <c r="AB292" s="80">
        <f>$AB$8</f>
        <v/>
      </c>
      <c r="AC292" s="80">
        <f>$AC$8</f>
        <v/>
      </c>
      <c r="AD292" s="80">
        <f>$AD$8</f>
        <v/>
      </c>
      <c r="AE292" s="80">
        <f>$AE$8</f>
        <v/>
      </c>
      <c r="AF292" s="80">
        <f>$AF$8</f>
        <v/>
      </c>
      <c r="AG292" s="71">
        <f>$AG$8</f>
        <v/>
      </c>
      <c r="AH292" s="36" t="n"/>
      <c r="AI292" s="36">
        <f>$AI$8</f>
        <v/>
      </c>
      <c r="AJ292" s="36">
        <f>$AJ$8</f>
        <v/>
      </c>
      <c r="AK292" s="36">
        <f>$AK$8</f>
        <v/>
      </c>
      <c r="AL292" s="36">
        <f>$AL$8</f>
        <v/>
      </c>
      <c r="AM292" s="36">
        <f>$AM$8</f>
        <v/>
      </c>
      <c r="AN292" s="36">
        <f>$AN$8</f>
        <v/>
      </c>
      <c r="AO292" s="36">
        <f>$AO$8</f>
        <v/>
      </c>
    </row>
    <row r="293">
      <c r="A293" s="54">
        <f>応募用紙・団体!A472</f>
        <v/>
      </c>
      <c r="B293" s="54">
        <f>応募用紙・団体!B472</f>
        <v/>
      </c>
      <c r="C293" s="54">
        <f>応募用紙・団体!M472</f>
        <v/>
      </c>
      <c r="D293" s="54">
        <f>応募用紙・団体!Q472</f>
        <v/>
      </c>
      <c r="E293" s="54">
        <f>$E$8</f>
        <v/>
      </c>
      <c r="F293" s="54">
        <f>$F$8</f>
        <v/>
      </c>
      <c r="G293" s="54">
        <f>$G$8</f>
        <v/>
      </c>
      <c r="H293" s="54">
        <f>$H$8</f>
        <v/>
      </c>
      <c r="I293" s="80">
        <f>$I$8</f>
        <v/>
      </c>
      <c r="J293" s="36">
        <f>応募用紙・団体!W472</f>
        <v/>
      </c>
      <c r="K293" s="73">
        <f>IF(応募用紙・団体!U472="男","男","")</f>
        <v/>
      </c>
      <c r="L293" s="73">
        <f>IF(応募用紙・団体!U472="女","女","")</f>
        <v/>
      </c>
      <c r="M293" s="109">
        <f>$M$8</f>
        <v/>
      </c>
      <c r="N293" s="109">
        <f>$N$8</f>
        <v/>
      </c>
      <c r="O293" s="109">
        <f>$O$8</f>
        <v/>
      </c>
      <c r="P293" s="109">
        <f>$P$8</f>
        <v/>
      </c>
      <c r="Q293" s="109">
        <f>$Q$8</f>
        <v/>
      </c>
      <c r="R293" s="109">
        <f>$R$8</f>
        <v/>
      </c>
      <c r="S293" s="109">
        <f>$S$8</f>
        <v/>
      </c>
      <c r="T293" s="109">
        <f>$T$8</f>
        <v/>
      </c>
      <c r="U293" s="109">
        <f>$U$8</f>
        <v/>
      </c>
      <c r="V293" s="109">
        <f>$V$8</f>
        <v/>
      </c>
      <c r="W293" s="109">
        <f>$W$8</f>
        <v/>
      </c>
      <c r="X293" s="109">
        <f>$X$8</f>
        <v/>
      </c>
      <c r="Y293" s="109">
        <f>$Y$8</f>
        <v/>
      </c>
      <c r="Z293" s="54">
        <f>$Z$8</f>
        <v/>
      </c>
      <c r="AA293" s="80">
        <f>$AA$8</f>
        <v/>
      </c>
      <c r="AB293" s="80">
        <f>$AB$8</f>
        <v/>
      </c>
      <c r="AC293" s="80">
        <f>$AC$8</f>
        <v/>
      </c>
      <c r="AD293" s="80">
        <f>$AD$8</f>
        <v/>
      </c>
      <c r="AE293" s="80">
        <f>$AE$8</f>
        <v/>
      </c>
      <c r="AF293" s="80">
        <f>$AF$8</f>
        <v/>
      </c>
      <c r="AG293" s="71">
        <f>$AG$8</f>
        <v/>
      </c>
      <c r="AH293" s="36" t="n"/>
      <c r="AI293" s="36">
        <f>$AI$8</f>
        <v/>
      </c>
      <c r="AJ293" s="36">
        <f>$AJ$8</f>
        <v/>
      </c>
      <c r="AK293" s="36">
        <f>$AK$8</f>
        <v/>
      </c>
      <c r="AL293" s="36">
        <f>$AL$8</f>
        <v/>
      </c>
      <c r="AM293" s="36">
        <f>$AM$8</f>
        <v/>
      </c>
      <c r="AN293" s="36">
        <f>$AN$8</f>
        <v/>
      </c>
      <c r="AO293" s="36">
        <f>$AO$8</f>
        <v/>
      </c>
    </row>
    <row r="294">
      <c r="A294" s="54">
        <f>応募用紙・団体!A473</f>
        <v/>
      </c>
      <c r="B294" s="54">
        <f>応募用紙・団体!B473</f>
        <v/>
      </c>
      <c r="C294" s="54">
        <f>応募用紙・団体!M473</f>
        <v/>
      </c>
      <c r="D294" s="54">
        <f>応募用紙・団体!Q473</f>
        <v/>
      </c>
      <c r="E294" s="54">
        <f>$E$8</f>
        <v/>
      </c>
      <c r="F294" s="54">
        <f>$F$8</f>
        <v/>
      </c>
      <c r="G294" s="54">
        <f>$G$8</f>
        <v/>
      </c>
      <c r="H294" s="54">
        <f>$H$8</f>
        <v/>
      </c>
      <c r="I294" s="80">
        <f>$I$8</f>
        <v/>
      </c>
      <c r="J294" s="36">
        <f>応募用紙・団体!W473</f>
        <v/>
      </c>
      <c r="K294" s="73">
        <f>IF(応募用紙・団体!U473="男","男","")</f>
        <v/>
      </c>
      <c r="L294" s="73">
        <f>IF(応募用紙・団体!U473="女","女","")</f>
        <v/>
      </c>
      <c r="M294" s="109">
        <f>$M$8</f>
        <v/>
      </c>
      <c r="N294" s="109">
        <f>$N$8</f>
        <v/>
      </c>
      <c r="O294" s="109">
        <f>$O$8</f>
        <v/>
      </c>
      <c r="P294" s="109">
        <f>$P$8</f>
        <v/>
      </c>
      <c r="Q294" s="109">
        <f>$Q$8</f>
        <v/>
      </c>
      <c r="R294" s="109">
        <f>$R$8</f>
        <v/>
      </c>
      <c r="S294" s="109">
        <f>$S$8</f>
        <v/>
      </c>
      <c r="T294" s="109">
        <f>$T$8</f>
        <v/>
      </c>
      <c r="U294" s="109">
        <f>$U$8</f>
        <v/>
      </c>
      <c r="V294" s="109">
        <f>$V$8</f>
        <v/>
      </c>
      <c r="W294" s="109">
        <f>$W$8</f>
        <v/>
      </c>
      <c r="X294" s="109">
        <f>$X$8</f>
        <v/>
      </c>
      <c r="Y294" s="109">
        <f>$Y$8</f>
        <v/>
      </c>
      <c r="Z294" s="54">
        <f>$Z$8</f>
        <v/>
      </c>
      <c r="AA294" s="80">
        <f>$AA$8</f>
        <v/>
      </c>
      <c r="AB294" s="80">
        <f>$AB$8</f>
        <v/>
      </c>
      <c r="AC294" s="80">
        <f>$AC$8</f>
        <v/>
      </c>
      <c r="AD294" s="80">
        <f>$AD$8</f>
        <v/>
      </c>
      <c r="AE294" s="80">
        <f>$AE$8</f>
        <v/>
      </c>
      <c r="AF294" s="80">
        <f>$AF$8</f>
        <v/>
      </c>
      <c r="AG294" s="71">
        <f>$AG$8</f>
        <v/>
      </c>
      <c r="AH294" s="36" t="n"/>
      <c r="AI294" s="36">
        <f>$AI$8</f>
        <v/>
      </c>
      <c r="AJ294" s="36">
        <f>$AJ$8</f>
        <v/>
      </c>
      <c r="AK294" s="36">
        <f>$AK$8</f>
        <v/>
      </c>
      <c r="AL294" s="36">
        <f>$AL$8</f>
        <v/>
      </c>
      <c r="AM294" s="36">
        <f>$AM$8</f>
        <v/>
      </c>
      <c r="AN294" s="36">
        <f>$AN$8</f>
        <v/>
      </c>
      <c r="AO294" s="36">
        <f>$AO$8</f>
        <v/>
      </c>
    </row>
    <row r="295">
      <c r="A295" s="54">
        <f>応募用紙・団体!A474</f>
        <v/>
      </c>
      <c r="B295" s="54">
        <f>応募用紙・団体!B474</f>
        <v/>
      </c>
      <c r="C295" s="54">
        <f>応募用紙・団体!M474</f>
        <v/>
      </c>
      <c r="D295" s="54">
        <f>応募用紙・団体!Q474</f>
        <v/>
      </c>
      <c r="E295" s="54">
        <f>$E$8</f>
        <v/>
      </c>
      <c r="F295" s="54">
        <f>$F$8</f>
        <v/>
      </c>
      <c r="G295" s="54">
        <f>$G$8</f>
        <v/>
      </c>
      <c r="H295" s="54">
        <f>$H$8</f>
        <v/>
      </c>
      <c r="I295" s="80">
        <f>$I$8</f>
        <v/>
      </c>
      <c r="J295" s="36">
        <f>応募用紙・団体!W474</f>
        <v/>
      </c>
      <c r="K295" s="73">
        <f>IF(応募用紙・団体!U474="男","男","")</f>
        <v/>
      </c>
      <c r="L295" s="73">
        <f>IF(応募用紙・団体!U474="女","女","")</f>
        <v/>
      </c>
      <c r="M295" s="109">
        <f>$M$8</f>
        <v/>
      </c>
      <c r="N295" s="109">
        <f>$N$8</f>
        <v/>
      </c>
      <c r="O295" s="109">
        <f>$O$8</f>
        <v/>
      </c>
      <c r="P295" s="109">
        <f>$P$8</f>
        <v/>
      </c>
      <c r="Q295" s="109">
        <f>$Q$8</f>
        <v/>
      </c>
      <c r="R295" s="109">
        <f>$R$8</f>
        <v/>
      </c>
      <c r="S295" s="109">
        <f>$S$8</f>
        <v/>
      </c>
      <c r="T295" s="109">
        <f>$T$8</f>
        <v/>
      </c>
      <c r="U295" s="109">
        <f>$U$8</f>
        <v/>
      </c>
      <c r="V295" s="109">
        <f>$V$8</f>
        <v/>
      </c>
      <c r="W295" s="109">
        <f>$W$8</f>
        <v/>
      </c>
      <c r="X295" s="109">
        <f>$X$8</f>
        <v/>
      </c>
      <c r="Y295" s="109">
        <f>$Y$8</f>
        <v/>
      </c>
      <c r="Z295" s="54">
        <f>$Z$8</f>
        <v/>
      </c>
      <c r="AA295" s="80">
        <f>$AA$8</f>
        <v/>
      </c>
      <c r="AB295" s="80">
        <f>$AB$8</f>
        <v/>
      </c>
      <c r="AC295" s="80">
        <f>$AC$8</f>
        <v/>
      </c>
      <c r="AD295" s="80">
        <f>$AD$8</f>
        <v/>
      </c>
      <c r="AE295" s="80">
        <f>$AE$8</f>
        <v/>
      </c>
      <c r="AF295" s="80">
        <f>$AF$8</f>
        <v/>
      </c>
      <c r="AG295" s="71">
        <f>$AG$8</f>
        <v/>
      </c>
      <c r="AH295" s="36" t="n"/>
      <c r="AI295" s="36">
        <f>$AI$8</f>
        <v/>
      </c>
      <c r="AJ295" s="36">
        <f>$AJ$8</f>
        <v/>
      </c>
      <c r="AK295" s="36">
        <f>$AK$8</f>
        <v/>
      </c>
      <c r="AL295" s="36">
        <f>$AL$8</f>
        <v/>
      </c>
      <c r="AM295" s="36">
        <f>$AM$8</f>
        <v/>
      </c>
      <c r="AN295" s="36">
        <f>$AN$8</f>
        <v/>
      </c>
      <c r="AO295" s="36">
        <f>$AO$8</f>
        <v/>
      </c>
    </row>
    <row r="296">
      <c r="A296" s="54">
        <f>応募用紙・団体!A475</f>
        <v/>
      </c>
      <c r="B296" s="54">
        <f>応募用紙・団体!B475</f>
        <v/>
      </c>
      <c r="C296" s="54">
        <f>応募用紙・団体!M475</f>
        <v/>
      </c>
      <c r="D296" s="54">
        <f>応募用紙・団体!Q475</f>
        <v/>
      </c>
      <c r="E296" s="54">
        <f>$E$8</f>
        <v/>
      </c>
      <c r="F296" s="54">
        <f>$F$8</f>
        <v/>
      </c>
      <c r="G296" s="54">
        <f>$G$8</f>
        <v/>
      </c>
      <c r="H296" s="54">
        <f>$H$8</f>
        <v/>
      </c>
      <c r="I296" s="80">
        <f>$I$8</f>
        <v/>
      </c>
      <c r="J296" s="36">
        <f>応募用紙・団体!W475</f>
        <v/>
      </c>
      <c r="K296" s="73">
        <f>IF(応募用紙・団体!U475="男","男","")</f>
        <v/>
      </c>
      <c r="L296" s="73">
        <f>IF(応募用紙・団体!U475="女","女","")</f>
        <v/>
      </c>
      <c r="M296" s="109">
        <f>$M$8</f>
        <v/>
      </c>
      <c r="N296" s="109">
        <f>$N$8</f>
        <v/>
      </c>
      <c r="O296" s="109">
        <f>$O$8</f>
        <v/>
      </c>
      <c r="P296" s="109">
        <f>$P$8</f>
        <v/>
      </c>
      <c r="Q296" s="109">
        <f>$Q$8</f>
        <v/>
      </c>
      <c r="R296" s="109">
        <f>$R$8</f>
        <v/>
      </c>
      <c r="S296" s="109">
        <f>$S$8</f>
        <v/>
      </c>
      <c r="T296" s="109">
        <f>$T$8</f>
        <v/>
      </c>
      <c r="U296" s="109">
        <f>$U$8</f>
        <v/>
      </c>
      <c r="V296" s="109">
        <f>$V$8</f>
        <v/>
      </c>
      <c r="W296" s="109">
        <f>$W$8</f>
        <v/>
      </c>
      <c r="X296" s="109">
        <f>$X$8</f>
        <v/>
      </c>
      <c r="Y296" s="109">
        <f>$Y$8</f>
        <v/>
      </c>
      <c r="Z296" s="54">
        <f>$Z$8</f>
        <v/>
      </c>
      <c r="AA296" s="80">
        <f>$AA$8</f>
        <v/>
      </c>
      <c r="AB296" s="80">
        <f>$AB$8</f>
        <v/>
      </c>
      <c r="AC296" s="80">
        <f>$AC$8</f>
        <v/>
      </c>
      <c r="AD296" s="80">
        <f>$AD$8</f>
        <v/>
      </c>
      <c r="AE296" s="80">
        <f>$AE$8</f>
        <v/>
      </c>
      <c r="AF296" s="80">
        <f>$AF$8</f>
        <v/>
      </c>
      <c r="AG296" s="71">
        <f>$AG$8</f>
        <v/>
      </c>
      <c r="AH296" s="36" t="n"/>
      <c r="AI296" s="36">
        <f>$AI$8</f>
        <v/>
      </c>
      <c r="AJ296" s="36">
        <f>$AJ$8</f>
        <v/>
      </c>
      <c r="AK296" s="36">
        <f>$AK$8</f>
        <v/>
      </c>
      <c r="AL296" s="36">
        <f>$AL$8</f>
        <v/>
      </c>
      <c r="AM296" s="36">
        <f>$AM$8</f>
        <v/>
      </c>
      <c r="AN296" s="36">
        <f>$AN$8</f>
        <v/>
      </c>
      <c r="AO296" s="36">
        <f>$AO$8</f>
        <v/>
      </c>
    </row>
    <row r="297">
      <c r="A297" s="54">
        <f>応募用紙・団体!A476</f>
        <v/>
      </c>
      <c r="B297" s="54">
        <f>応募用紙・団体!B476</f>
        <v/>
      </c>
      <c r="C297" s="54">
        <f>応募用紙・団体!M476</f>
        <v/>
      </c>
      <c r="D297" s="54">
        <f>応募用紙・団体!Q476</f>
        <v/>
      </c>
      <c r="E297" s="54">
        <f>$E$8</f>
        <v/>
      </c>
      <c r="F297" s="54">
        <f>$F$8</f>
        <v/>
      </c>
      <c r="G297" s="54">
        <f>$G$8</f>
        <v/>
      </c>
      <c r="H297" s="54">
        <f>$H$8</f>
        <v/>
      </c>
      <c r="I297" s="80">
        <f>$I$8</f>
        <v/>
      </c>
      <c r="J297" s="36">
        <f>応募用紙・団体!W476</f>
        <v/>
      </c>
      <c r="K297" s="73">
        <f>IF(応募用紙・団体!U476="男","男","")</f>
        <v/>
      </c>
      <c r="L297" s="73">
        <f>IF(応募用紙・団体!U476="女","女","")</f>
        <v/>
      </c>
      <c r="M297" s="109">
        <f>$M$8</f>
        <v/>
      </c>
      <c r="N297" s="109">
        <f>$N$8</f>
        <v/>
      </c>
      <c r="O297" s="109">
        <f>$O$8</f>
        <v/>
      </c>
      <c r="P297" s="109">
        <f>$P$8</f>
        <v/>
      </c>
      <c r="Q297" s="109">
        <f>$Q$8</f>
        <v/>
      </c>
      <c r="R297" s="109">
        <f>$R$8</f>
        <v/>
      </c>
      <c r="S297" s="109">
        <f>$S$8</f>
        <v/>
      </c>
      <c r="T297" s="109">
        <f>$T$8</f>
        <v/>
      </c>
      <c r="U297" s="109">
        <f>$U$8</f>
        <v/>
      </c>
      <c r="V297" s="109">
        <f>$V$8</f>
        <v/>
      </c>
      <c r="W297" s="109">
        <f>$W$8</f>
        <v/>
      </c>
      <c r="X297" s="109">
        <f>$X$8</f>
        <v/>
      </c>
      <c r="Y297" s="109">
        <f>$Y$8</f>
        <v/>
      </c>
      <c r="Z297" s="54">
        <f>$Z$8</f>
        <v/>
      </c>
      <c r="AA297" s="80">
        <f>$AA$8</f>
        <v/>
      </c>
      <c r="AB297" s="80">
        <f>$AB$8</f>
        <v/>
      </c>
      <c r="AC297" s="80">
        <f>$AC$8</f>
        <v/>
      </c>
      <c r="AD297" s="80">
        <f>$AD$8</f>
        <v/>
      </c>
      <c r="AE297" s="80">
        <f>$AE$8</f>
        <v/>
      </c>
      <c r="AF297" s="80">
        <f>$AF$8</f>
        <v/>
      </c>
      <c r="AG297" s="71">
        <f>$AG$8</f>
        <v/>
      </c>
      <c r="AH297" s="36" t="n"/>
      <c r="AI297" s="36">
        <f>$AI$8</f>
        <v/>
      </c>
      <c r="AJ297" s="36">
        <f>$AJ$8</f>
        <v/>
      </c>
      <c r="AK297" s="36">
        <f>$AK$8</f>
        <v/>
      </c>
      <c r="AL297" s="36">
        <f>$AL$8</f>
        <v/>
      </c>
      <c r="AM297" s="36">
        <f>$AM$8</f>
        <v/>
      </c>
      <c r="AN297" s="36">
        <f>$AN$8</f>
        <v/>
      </c>
      <c r="AO297" s="36">
        <f>$AO$8</f>
        <v/>
      </c>
    </row>
    <row r="298">
      <c r="A298" s="54">
        <f>応募用紙・団体!A477</f>
        <v/>
      </c>
      <c r="B298" s="54">
        <f>応募用紙・団体!B477</f>
        <v/>
      </c>
      <c r="C298" s="54">
        <f>応募用紙・団体!M477</f>
        <v/>
      </c>
      <c r="D298" s="54">
        <f>応募用紙・団体!Q477</f>
        <v/>
      </c>
      <c r="E298" s="54">
        <f>$E$8</f>
        <v/>
      </c>
      <c r="F298" s="54">
        <f>$F$8</f>
        <v/>
      </c>
      <c r="G298" s="54">
        <f>$G$8</f>
        <v/>
      </c>
      <c r="H298" s="54">
        <f>$H$8</f>
        <v/>
      </c>
      <c r="I298" s="80">
        <f>$I$8</f>
        <v/>
      </c>
      <c r="J298" s="36">
        <f>応募用紙・団体!W477</f>
        <v/>
      </c>
      <c r="K298" s="73">
        <f>IF(応募用紙・団体!U477="男","男","")</f>
        <v/>
      </c>
      <c r="L298" s="73">
        <f>IF(応募用紙・団体!U477="女","女","")</f>
        <v/>
      </c>
      <c r="M298" s="109">
        <f>$M$8</f>
        <v/>
      </c>
      <c r="N298" s="109">
        <f>$N$8</f>
        <v/>
      </c>
      <c r="O298" s="109">
        <f>$O$8</f>
        <v/>
      </c>
      <c r="P298" s="109">
        <f>$P$8</f>
        <v/>
      </c>
      <c r="Q298" s="109">
        <f>$Q$8</f>
        <v/>
      </c>
      <c r="R298" s="109">
        <f>$R$8</f>
        <v/>
      </c>
      <c r="S298" s="109">
        <f>$S$8</f>
        <v/>
      </c>
      <c r="T298" s="109">
        <f>$T$8</f>
        <v/>
      </c>
      <c r="U298" s="109">
        <f>$U$8</f>
        <v/>
      </c>
      <c r="V298" s="109">
        <f>$V$8</f>
        <v/>
      </c>
      <c r="W298" s="109">
        <f>$W$8</f>
        <v/>
      </c>
      <c r="X298" s="109">
        <f>$X$8</f>
        <v/>
      </c>
      <c r="Y298" s="109">
        <f>$Y$8</f>
        <v/>
      </c>
      <c r="Z298" s="54">
        <f>$Z$8</f>
        <v/>
      </c>
      <c r="AA298" s="80">
        <f>$AA$8</f>
        <v/>
      </c>
      <c r="AB298" s="80">
        <f>$AB$8</f>
        <v/>
      </c>
      <c r="AC298" s="80">
        <f>$AC$8</f>
        <v/>
      </c>
      <c r="AD298" s="80">
        <f>$AD$8</f>
        <v/>
      </c>
      <c r="AE298" s="80">
        <f>$AE$8</f>
        <v/>
      </c>
      <c r="AF298" s="80">
        <f>$AF$8</f>
        <v/>
      </c>
      <c r="AG298" s="71">
        <f>$AG$8</f>
        <v/>
      </c>
      <c r="AH298" s="36" t="n"/>
      <c r="AI298" s="36">
        <f>$AI$8</f>
        <v/>
      </c>
      <c r="AJ298" s="36">
        <f>$AJ$8</f>
        <v/>
      </c>
      <c r="AK298" s="36">
        <f>$AK$8</f>
        <v/>
      </c>
      <c r="AL298" s="36">
        <f>$AL$8</f>
        <v/>
      </c>
      <c r="AM298" s="36">
        <f>$AM$8</f>
        <v/>
      </c>
      <c r="AN298" s="36">
        <f>$AN$8</f>
        <v/>
      </c>
      <c r="AO298" s="36">
        <f>$AO$8</f>
        <v/>
      </c>
    </row>
    <row r="299">
      <c r="A299" s="54">
        <f>応募用紙・団体!A478</f>
        <v/>
      </c>
      <c r="B299" s="54">
        <f>応募用紙・団体!B478</f>
        <v/>
      </c>
      <c r="C299" s="54">
        <f>応募用紙・団体!M478</f>
        <v/>
      </c>
      <c r="D299" s="54">
        <f>応募用紙・団体!Q478</f>
        <v/>
      </c>
      <c r="E299" s="54">
        <f>$E$8</f>
        <v/>
      </c>
      <c r="F299" s="54">
        <f>$F$8</f>
        <v/>
      </c>
      <c r="G299" s="54">
        <f>$G$8</f>
        <v/>
      </c>
      <c r="H299" s="54">
        <f>$H$8</f>
        <v/>
      </c>
      <c r="I299" s="80">
        <f>$I$8</f>
        <v/>
      </c>
      <c r="J299" s="36">
        <f>応募用紙・団体!W478</f>
        <v/>
      </c>
      <c r="K299" s="73">
        <f>IF(応募用紙・団体!U478="男","男","")</f>
        <v/>
      </c>
      <c r="L299" s="73">
        <f>IF(応募用紙・団体!U478="女","女","")</f>
        <v/>
      </c>
      <c r="M299" s="109">
        <f>$M$8</f>
        <v/>
      </c>
      <c r="N299" s="109">
        <f>$N$8</f>
        <v/>
      </c>
      <c r="O299" s="109">
        <f>$O$8</f>
        <v/>
      </c>
      <c r="P299" s="109">
        <f>$P$8</f>
        <v/>
      </c>
      <c r="Q299" s="109">
        <f>$Q$8</f>
        <v/>
      </c>
      <c r="R299" s="109">
        <f>$R$8</f>
        <v/>
      </c>
      <c r="S299" s="109">
        <f>$S$8</f>
        <v/>
      </c>
      <c r="T299" s="109">
        <f>$T$8</f>
        <v/>
      </c>
      <c r="U299" s="109">
        <f>$U$8</f>
        <v/>
      </c>
      <c r="V299" s="109">
        <f>$V$8</f>
        <v/>
      </c>
      <c r="W299" s="109">
        <f>$W$8</f>
        <v/>
      </c>
      <c r="X299" s="109">
        <f>$X$8</f>
        <v/>
      </c>
      <c r="Y299" s="109">
        <f>$Y$8</f>
        <v/>
      </c>
      <c r="Z299" s="54">
        <f>$Z$8</f>
        <v/>
      </c>
      <c r="AA299" s="80">
        <f>$AA$8</f>
        <v/>
      </c>
      <c r="AB299" s="80">
        <f>$AB$8</f>
        <v/>
      </c>
      <c r="AC299" s="80">
        <f>$AC$8</f>
        <v/>
      </c>
      <c r="AD299" s="80">
        <f>$AD$8</f>
        <v/>
      </c>
      <c r="AE299" s="80">
        <f>$AE$8</f>
        <v/>
      </c>
      <c r="AF299" s="80">
        <f>$AF$8</f>
        <v/>
      </c>
      <c r="AG299" s="71">
        <f>$AG$8</f>
        <v/>
      </c>
      <c r="AH299" s="36" t="n"/>
      <c r="AI299" s="36">
        <f>$AI$8</f>
        <v/>
      </c>
      <c r="AJ299" s="36">
        <f>$AJ$8</f>
        <v/>
      </c>
      <c r="AK299" s="36">
        <f>$AK$8</f>
        <v/>
      </c>
      <c r="AL299" s="36">
        <f>$AL$8</f>
        <v/>
      </c>
      <c r="AM299" s="36">
        <f>$AM$8</f>
        <v/>
      </c>
      <c r="AN299" s="36">
        <f>$AN$8</f>
        <v/>
      </c>
      <c r="AO299" s="36">
        <f>$AO$8</f>
        <v/>
      </c>
    </row>
    <row r="300">
      <c r="A300" s="54">
        <f>応募用紙・団体!A479</f>
        <v/>
      </c>
      <c r="B300" s="54">
        <f>応募用紙・団体!B479</f>
        <v/>
      </c>
      <c r="C300" s="54">
        <f>応募用紙・団体!M479</f>
        <v/>
      </c>
      <c r="D300" s="54">
        <f>応募用紙・団体!Q479</f>
        <v/>
      </c>
      <c r="E300" s="54">
        <f>$E$8</f>
        <v/>
      </c>
      <c r="F300" s="54">
        <f>$F$8</f>
        <v/>
      </c>
      <c r="G300" s="54">
        <f>$G$8</f>
        <v/>
      </c>
      <c r="H300" s="54">
        <f>$H$8</f>
        <v/>
      </c>
      <c r="I300" s="80">
        <f>$I$8</f>
        <v/>
      </c>
      <c r="J300" s="36">
        <f>応募用紙・団体!W479</f>
        <v/>
      </c>
      <c r="K300" s="73">
        <f>IF(応募用紙・団体!U479="男","男","")</f>
        <v/>
      </c>
      <c r="L300" s="73">
        <f>IF(応募用紙・団体!U479="女","女","")</f>
        <v/>
      </c>
      <c r="M300" s="109">
        <f>$M$8</f>
        <v/>
      </c>
      <c r="N300" s="109">
        <f>$N$8</f>
        <v/>
      </c>
      <c r="O300" s="109">
        <f>$O$8</f>
        <v/>
      </c>
      <c r="P300" s="109">
        <f>$P$8</f>
        <v/>
      </c>
      <c r="Q300" s="109">
        <f>$Q$8</f>
        <v/>
      </c>
      <c r="R300" s="109">
        <f>$R$8</f>
        <v/>
      </c>
      <c r="S300" s="109">
        <f>$S$8</f>
        <v/>
      </c>
      <c r="T300" s="109">
        <f>$T$8</f>
        <v/>
      </c>
      <c r="U300" s="109">
        <f>$U$8</f>
        <v/>
      </c>
      <c r="V300" s="109">
        <f>$V$8</f>
        <v/>
      </c>
      <c r="W300" s="109">
        <f>$W$8</f>
        <v/>
      </c>
      <c r="X300" s="109">
        <f>$X$8</f>
        <v/>
      </c>
      <c r="Y300" s="109">
        <f>$Y$8</f>
        <v/>
      </c>
      <c r="Z300" s="54">
        <f>$Z$8</f>
        <v/>
      </c>
      <c r="AA300" s="80">
        <f>$AA$8</f>
        <v/>
      </c>
      <c r="AB300" s="80">
        <f>$AB$8</f>
        <v/>
      </c>
      <c r="AC300" s="80">
        <f>$AC$8</f>
        <v/>
      </c>
      <c r="AD300" s="80">
        <f>$AD$8</f>
        <v/>
      </c>
      <c r="AE300" s="80">
        <f>$AE$8</f>
        <v/>
      </c>
      <c r="AF300" s="80">
        <f>$AF$8</f>
        <v/>
      </c>
      <c r="AG300" s="71">
        <f>$AG$8</f>
        <v/>
      </c>
      <c r="AH300" s="36" t="n"/>
      <c r="AI300" s="36">
        <f>$AI$8</f>
        <v/>
      </c>
      <c r="AJ300" s="36">
        <f>$AJ$8</f>
        <v/>
      </c>
      <c r="AK300" s="36">
        <f>$AK$8</f>
        <v/>
      </c>
      <c r="AL300" s="36">
        <f>$AL$8</f>
        <v/>
      </c>
      <c r="AM300" s="36">
        <f>$AM$8</f>
        <v/>
      </c>
      <c r="AN300" s="36">
        <f>$AN$8</f>
        <v/>
      </c>
      <c r="AO300" s="36">
        <f>$AO$8</f>
        <v/>
      </c>
    </row>
    <row r="301">
      <c r="A301" s="54">
        <f>応募用紙・団体!A480</f>
        <v/>
      </c>
      <c r="B301" s="54">
        <f>応募用紙・団体!B480</f>
        <v/>
      </c>
      <c r="C301" s="54">
        <f>応募用紙・団体!M480</f>
        <v/>
      </c>
      <c r="D301" s="54">
        <f>応募用紙・団体!Q480</f>
        <v/>
      </c>
      <c r="E301" s="54">
        <f>$E$8</f>
        <v/>
      </c>
      <c r="F301" s="54">
        <f>$F$8</f>
        <v/>
      </c>
      <c r="G301" s="54">
        <f>$G$8</f>
        <v/>
      </c>
      <c r="H301" s="54">
        <f>$H$8</f>
        <v/>
      </c>
      <c r="I301" s="80">
        <f>$I$8</f>
        <v/>
      </c>
      <c r="J301" s="36">
        <f>応募用紙・団体!W480</f>
        <v/>
      </c>
      <c r="K301" s="73">
        <f>IF(応募用紙・団体!U480="男","男","")</f>
        <v/>
      </c>
      <c r="L301" s="73">
        <f>IF(応募用紙・団体!U480="女","女","")</f>
        <v/>
      </c>
      <c r="M301" s="109">
        <f>$M$8</f>
        <v/>
      </c>
      <c r="N301" s="109">
        <f>$N$8</f>
        <v/>
      </c>
      <c r="O301" s="109">
        <f>$O$8</f>
        <v/>
      </c>
      <c r="P301" s="109">
        <f>$P$8</f>
        <v/>
      </c>
      <c r="Q301" s="109">
        <f>$Q$8</f>
        <v/>
      </c>
      <c r="R301" s="109">
        <f>$R$8</f>
        <v/>
      </c>
      <c r="S301" s="109">
        <f>$S$8</f>
        <v/>
      </c>
      <c r="T301" s="109">
        <f>$T$8</f>
        <v/>
      </c>
      <c r="U301" s="109">
        <f>$U$8</f>
        <v/>
      </c>
      <c r="V301" s="109">
        <f>$V$8</f>
        <v/>
      </c>
      <c r="W301" s="109">
        <f>$W$8</f>
        <v/>
      </c>
      <c r="X301" s="109">
        <f>$X$8</f>
        <v/>
      </c>
      <c r="Y301" s="109">
        <f>$Y$8</f>
        <v/>
      </c>
      <c r="Z301" s="54">
        <f>$Z$8</f>
        <v/>
      </c>
      <c r="AA301" s="80">
        <f>$AA$8</f>
        <v/>
      </c>
      <c r="AB301" s="80">
        <f>$AB$8</f>
        <v/>
      </c>
      <c r="AC301" s="80">
        <f>$AC$8</f>
        <v/>
      </c>
      <c r="AD301" s="80">
        <f>$AD$8</f>
        <v/>
      </c>
      <c r="AE301" s="80">
        <f>$AE$8</f>
        <v/>
      </c>
      <c r="AF301" s="80">
        <f>$AF$8</f>
        <v/>
      </c>
      <c r="AG301" s="71">
        <f>$AG$8</f>
        <v/>
      </c>
      <c r="AH301" s="36" t="n"/>
      <c r="AI301" s="36">
        <f>$AI$8</f>
        <v/>
      </c>
      <c r="AJ301" s="36">
        <f>$AJ$8</f>
        <v/>
      </c>
      <c r="AK301" s="36">
        <f>$AK$8</f>
        <v/>
      </c>
      <c r="AL301" s="36">
        <f>$AL$8</f>
        <v/>
      </c>
      <c r="AM301" s="36">
        <f>$AM$8</f>
        <v/>
      </c>
      <c r="AN301" s="36">
        <f>$AN$8</f>
        <v/>
      </c>
      <c r="AO301" s="36">
        <f>$AO$8</f>
        <v/>
      </c>
    </row>
    <row r="302">
      <c r="A302" s="54">
        <f>応募用紙・団体!A481</f>
        <v/>
      </c>
      <c r="B302" s="54">
        <f>応募用紙・団体!B481</f>
        <v/>
      </c>
      <c r="C302" s="54">
        <f>応募用紙・団体!M481</f>
        <v/>
      </c>
      <c r="D302" s="54">
        <f>応募用紙・団体!Q481</f>
        <v/>
      </c>
      <c r="E302" s="54">
        <f>$E$8</f>
        <v/>
      </c>
      <c r="F302" s="54">
        <f>$F$8</f>
        <v/>
      </c>
      <c r="G302" s="54">
        <f>$G$8</f>
        <v/>
      </c>
      <c r="H302" s="54">
        <f>$H$8</f>
        <v/>
      </c>
      <c r="I302" s="80">
        <f>$I$8</f>
        <v/>
      </c>
      <c r="J302" s="36">
        <f>応募用紙・団体!W481</f>
        <v/>
      </c>
      <c r="K302" s="73">
        <f>IF(応募用紙・団体!U481="男","男","")</f>
        <v/>
      </c>
      <c r="L302" s="73">
        <f>IF(応募用紙・団体!U481="女","女","")</f>
        <v/>
      </c>
      <c r="M302" s="109">
        <f>$M$8</f>
        <v/>
      </c>
      <c r="N302" s="109">
        <f>$N$8</f>
        <v/>
      </c>
      <c r="O302" s="109">
        <f>$O$8</f>
        <v/>
      </c>
      <c r="P302" s="109">
        <f>$P$8</f>
        <v/>
      </c>
      <c r="Q302" s="109">
        <f>$Q$8</f>
        <v/>
      </c>
      <c r="R302" s="109">
        <f>$R$8</f>
        <v/>
      </c>
      <c r="S302" s="109">
        <f>$S$8</f>
        <v/>
      </c>
      <c r="T302" s="109">
        <f>$T$8</f>
        <v/>
      </c>
      <c r="U302" s="109">
        <f>$U$8</f>
        <v/>
      </c>
      <c r="V302" s="109">
        <f>$V$8</f>
        <v/>
      </c>
      <c r="W302" s="109">
        <f>$W$8</f>
        <v/>
      </c>
      <c r="X302" s="109">
        <f>$X$8</f>
        <v/>
      </c>
      <c r="Y302" s="109">
        <f>$Y$8</f>
        <v/>
      </c>
      <c r="Z302" s="54">
        <f>$Z$8</f>
        <v/>
      </c>
      <c r="AA302" s="80">
        <f>$AA$8</f>
        <v/>
      </c>
      <c r="AB302" s="80">
        <f>$AB$8</f>
        <v/>
      </c>
      <c r="AC302" s="80">
        <f>$AC$8</f>
        <v/>
      </c>
      <c r="AD302" s="80">
        <f>$AD$8</f>
        <v/>
      </c>
      <c r="AE302" s="80">
        <f>$AE$8</f>
        <v/>
      </c>
      <c r="AF302" s="80">
        <f>$AF$8</f>
        <v/>
      </c>
      <c r="AG302" s="71">
        <f>$AG$8</f>
        <v/>
      </c>
      <c r="AH302" s="36" t="n"/>
      <c r="AI302" s="36">
        <f>$AI$8</f>
        <v/>
      </c>
      <c r="AJ302" s="36">
        <f>$AJ$8</f>
        <v/>
      </c>
      <c r="AK302" s="36">
        <f>$AK$8</f>
        <v/>
      </c>
      <c r="AL302" s="36">
        <f>$AL$8</f>
        <v/>
      </c>
      <c r="AM302" s="36">
        <f>$AM$8</f>
        <v/>
      </c>
      <c r="AN302" s="36">
        <f>$AN$8</f>
        <v/>
      </c>
      <c r="AO302" s="36">
        <f>$AO$8</f>
        <v/>
      </c>
    </row>
    <row r="303">
      <c r="A303" s="54">
        <f>応募用紙・団体!A482</f>
        <v/>
      </c>
      <c r="B303" s="54">
        <f>応募用紙・団体!B482</f>
        <v/>
      </c>
      <c r="C303" s="54">
        <f>応募用紙・団体!M482</f>
        <v/>
      </c>
      <c r="D303" s="54">
        <f>応募用紙・団体!Q482</f>
        <v/>
      </c>
      <c r="E303" s="54">
        <f>$E$8</f>
        <v/>
      </c>
      <c r="F303" s="54">
        <f>$F$8</f>
        <v/>
      </c>
      <c r="G303" s="54">
        <f>$G$8</f>
        <v/>
      </c>
      <c r="H303" s="54">
        <f>$H$8</f>
        <v/>
      </c>
      <c r="I303" s="80">
        <f>$I$8</f>
        <v/>
      </c>
      <c r="J303" s="36">
        <f>応募用紙・団体!W482</f>
        <v/>
      </c>
      <c r="K303" s="73">
        <f>IF(応募用紙・団体!U482="男","男","")</f>
        <v/>
      </c>
      <c r="L303" s="73">
        <f>IF(応募用紙・団体!U482="女","女","")</f>
        <v/>
      </c>
      <c r="M303" s="109">
        <f>$M$8</f>
        <v/>
      </c>
      <c r="N303" s="109">
        <f>$N$8</f>
        <v/>
      </c>
      <c r="O303" s="109">
        <f>$O$8</f>
        <v/>
      </c>
      <c r="P303" s="109">
        <f>$P$8</f>
        <v/>
      </c>
      <c r="Q303" s="109">
        <f>$Q$8</f>
        <v/>
      </c>
      <c r="R303" s="109">
        <f>$R$8</f>
        <v/>
      </c>
      <c r="S303" s="109">
        <f>$S$8</f>
        <v/>
      </c>
      <c r="T303" s="109">
        <f>$T$8</f>
        <v/>
      </c>
      <c r="U303" s="109">
        <f>$U$8</f>
        <v/>
      </c>
      <c r="V303" s="109">
        <f>$V$8</f>
        <v/>
      </c>
      <c r="W303" s="109">
        <f>$W$8</f>
        <v/>
      </c>
      <c r="X303" s="109">
        <f>$X$8</f>
        <v/>
      </c>
      <c r="Y303" s="109">
        <f>$Y$8</f>
        <v/>
      </c>
      <c r="Z303" s="54">
        <f>$Z$8</f>
        <v/>
      </c>
      <c r="AA303" s="80">
        <f>$AA$8</f>
        <v/>
      </c>
      <c r="AB303" s="80">
        <f>$AB$8</f>
        <v/>
      </c>
      <c r="AC303" s="80">
        <f>$AC$8</f>
        <v/>
      </c>
      <c r="AD303" s="80">
        <f>$AD$8</f>
        <v/>
      </c>
      <c r="AE303" s="80">
        <f>$AE$8</f>
        <v/>
      </c>
      <c r="AF303" s="80">
        <f>$AF$8</f>
        <v/>
      </c>
      <c r="AG303" s="71">
        <f>$AG$8</f>
        <v/>
      </c>
      <c r="AH303" s="36" t="n"/>
      <c r="AI303" s="36">
        <f>$AI$8</f>
        <v/>
      </c>
      <c r="AJ303" s="36">
        <f>$AJ$8</f>
        <v/>
      </c>
      <c r="AK303" s="36">
        <f>$AK$8</f>
        <v/>
      </c>
      <c r="AL303" s="36">
        <f>$AL$8</f>
        <v/>
      </c>
      <c r="AM303" s="36">
        <f>$AM$8</f>
        <v/>
      </c>
      <c r="AN303" s="36">
        <f>$AN$8</f>
        <v/>
      </c>
      <c r="AO303" s="36">
        <f>$AO$8</f>
        <v/>
      </c>
    </row>
    <row r="304">
      <c r="A304" s="54">
        <f>応募用紙・団体!A483</f>
        <v/>
      </c>
      <c r="B304" s="54">
        <f>応募用紙・団体!B483</f>
        <v/>
      </c>
      <c r="C304" s="54">
        <f>応募用紙・団体!M483</f>
        <v/>
      </c>
      <c r="D304" s="54">
        <f>応募用紙・団体!Q483</f>
        <v/>
      </c>
      <c r="E304" s="54">
        <f>$E$8</f>
        <v/>
      </c>
      <c r="F304" s="54">
        <f>$F$8</f>
        <v/>
      </c>
      <c r="G304" s="54">
        <f>$G$8</f>
        <v/>
      </c>
      <c r="H304" s="54">
        <f>$H$8</f>
        <v/>
      </c>
      <c r="I304" s="80">
        <f>$I$8</f>
        <v/>
      </c>
      <c r="J304" s="36">
        <f>応募用紙・団体!W483</f>
        <v/>
      </c>
      <c r="K304" s="73">
        <f>IF(応募用紙・団体!U483="男","男","")</f>
        <v/>
      </c>
      <c r="L304" s="73">
        <f>IF(応募用紙・団体!U483="女","女","")</f>
        <v/>
      </c>
      <c r="M304" s="109">
        <f>$M$8</f>
        <v/>
      </c>
      <c r="N304" s="109">
        <f>$N$8</f>
        <v/>
      </c>
      <c r="O304" s="109">
        <f>$O$8</f>
        <v/>
      </c>
      <c r="P304" s="109">
        <f>$P$8</f>
        <v/>
      </c>
      <c r="Q304" s="109">
        <f>$Q$8</f>
        <v/>
      </c>
      <c r="R304" s="109">
        <f>$R$8</f>
        <v/>
      </c>
      <c r="S304" s="109">
        <f>$S$8</f>
        <v/>
      </c>
      <c r="T304" s="109">
        <f>$T$8</f>
        <v/>
      </c>
      <c r="U304" s="109">
        <f>$U$8</f>
        <v/>
      </c>
      <c r="V304" s="109">
        <f>$V$8</f>
        <v/>
      </c>
      <c r="W304" s="109">
        <f>$W$8</f>
        <v/>
      </c>
      <c r="X304" s="109">
        <f>$X$8</f>
        <v/>
      </c>
      <c r="Y304" s="109">
        <f>$Y$8</f>
        <v/>
      </c>
      <c r="Z304" s="54">
        <f>$Z$8</f>
        <v/>
      </c>
      <c r="AA304" s="80">
        <f>$AA$8</f>
        <v/>
      </c>
      <c r="AB304" s="80">
        <f>$AB$8</f>
        <v/>
      </c>
      <c r="AC304" s="80">
        <f>$AC$8</f>
        <v/>
      </c>
      <c r="AD304" s="80">
        <f>$AD$8</f>
        <v/>
      </c>
      <c r="AE304" s="80">
        <f>$AE$8</f>
        <v/>
      </c>
      <c r="AF304" s="80">
        <f>$AF$8</f>
        <v/>
      </c>
      <c r="AG304" s="71">
        <f>$AG$8</f>
        <v/>
      </c>
      <c r="AH304" s="36" t="n"/>
      <c r="AI304" s="36">
        <f>$AI$8</f>
        <v/>
      </c>
      <c r="AJ304" s="36">
        <f>$AJ$8</f>
        <v/>
      </c>
      <c r="AK304" s="36">
        <f>$AK$8</f>
        <v/>
      </c>
      <c r="AL304" s="36">
        <f>$AL$8</f>
        <v/>
      </c>
      <c r="AM304" s="36">
        <f>$AM$8</f>
        <v/>
      </c>
      <c r="AN304" s="36">
        <f>$AN$8</f>
        <v/>
      </c>
      <c r="AO304" s="36">
        <f>$AO$8</f>
        <v/>
      </c>
    </row>
    <row r="305">
      <c r="A305" s="54">
        <f>応募用紙・団体!A484</f>
        <v/>
      </c>
      <c r="B305" s="54">
        <f>応募用紙・団体!B484</f>
        <v/>
      </c>
      <c r="C305" s="54">
        <f>応募用紙・団体!M484</f>
        <v/>
      </c>
      <c r="D305" s="54">
        <f>応募用紙・団体!Q484</f>
        <v/>
      </c>
      <c r="E305" s="54">
        <f>$E$8</f>
        <v/>
      </c>
      <c r="F305" s="54">
        <f>$F$8</f>
        <v/>
      </c>
      <c r="G305" s="54">
        <f>$G$8</f>
        <v/>
      </c>
      <c r="H305" s="54">
        <f>$H$8</f>
        <v/>
      </c>
      <c r="I305" s="80">
        <f>$I$8</f>
        <v/>
      </c>
      <c r="J305" s="36">
        <f>応募用紙・団体!W484</f>
        <v/>
      </c>
      <c r="K305" s="73">
        <f>IF(応募用紙・団体!U484="男","男","")</f>
        <v/>
      </c>
      <c r="L305" s="73">
        <f>IF(応募用紙・団体!U484="女","女","")</f>
        <v/>
      </c>
      <c r="M305" s="109">
        <f>$M$8</f>
        <v/>
      </c>
      <c r="N305" s="109">
        <f>$N$8</f>
        <v/>
      </c>
      <c r="O305" s="109">
        <f>$O$8</f>
        <v/>
      </c>
      <c r="P305" s="109">
        <f>$P$8</f>
        <v/>
      </c>
      <c r="Q305" s="109">
        <f>$Q$8</f>
        <v/>
      </c>
      <c r="R305" s="109">
        <f>$R$8</f>
        <v/>
      </c>
      <c r="S305" s="109">
        <f>$S$8</f>
        <v/>
      </c>
      <c r="T305" s="109">
        <f>$T$8</f>
        <v/>
      </c>
      <c r="U305" s="109">
        <f>$U$8</f>
        <v/>
      </c>
      <c r="V305" s="109">
        <f>$V$8</f>
        <v/>
      </c>
      <c r="W305" s="109">
        <f>$W$8</f>
        <v/>
      </c>
      <c r="X305" s="109">
        <f>$X$8</f>
        <v/>
      </c>
      <c r="Y305" s="109">
        <f>$Y$8</f>
        <v/>
      </c>
      <c r="Z305" s="54">
        <f>$Z$8</f>
        <v/>
      </c>
      <c r="AA305" s="80">
        <f>$AA$8</f>
        <v/>
      </c>
      <c r="AB305" s="80">
        <f>$AB$8</f>
        <v/>
      </c>
      <c r="AC305" s="80">
        <f>$AC$8</f>
        <v/>
      </c>
      <c r="AD305" s="80">
        <f>$AD$8</f>
        <v/>
      </c>
      <c r="AE305" s="80">
        <f>$AE$8</f>
        <v/>
      </c>
      <c r="AF305" s="80">
        <f>$AF$8</f>
        <v/>
      </c>
      <c r="AG305" s="71">
        <f>$AG$8</f>
        <v/>
      </c>
      <c r="AH305" s="36" t="n"/>
      <c r="AI305" s="36">
        <f>$AI$8</f>
        <v/>
      </c>
      <c r="AJ305" s="36">
        <f>$AJ$8</f>
        <v/>
      </c>
      <c r="AK305" s="36">
        <f>$AK$8</f>
        <v/>
      </c>
      <c r="AL305" s="36">
        <f>$AL$8</f>
        <v/>
      </c>
      <c r="AM305" s="36">
        <f>$AM$8</f>
        <v/>
      </c>
      <c r="AN305" s="36">
        <f>$AN$8</f>
        <v/>
      </c>
      <c r="AO305" s="36">
        <f>$AO$8</f>
        <v/>
      </c>
    </row>
    <row r="306">
      <c r="A306" s="54">
        <f>応募用紙・団体!A485</f>
        <v/>
      </c>
      <c r="B306" s="54">
        <f>応募用紙・団体!B485</f>
        <v/>
      </c>
      <c r="C306" s="54">
        <f>応募用紙・団体!M485</f>
        <v/>
      </c>
      <c r="D306" s="54">
        <f>応募用紙・団体!Q485</f>
        <v/>
      </c>
      <c r="E306" s="54">
        <f>$E$8</f>
        <v/>
      </c>
      <c r="F306" s="54">
        <f>$F$8</f>
        <v/>
      </c>
      <c r="G306" s="54">
        <f>$G$8</f>
        <v/>
      </c>
      <c r="H306" s="54">
        <f>$H$8</f>
        <v/>
      </c>
      <c r="I306" s="80">
        <f>$I$8</f>
        <v/>
      </c>
      <c r="J306" s="36">
        <f>応募用紙・団体!W485</f>
        <v/>
      </c>
      <c r="K306" s="73">
        <f>IF(応募用紙・団体!U485="男","男","")</f>
        <v/>
      </c>
      <c r="L306" s="73">
        <f>IF(応募用紙・団体!U485="女","女","")</f>
        <v/>
      </c>
      <c r="M306" s="109">
        <f>$M$8</f>
        <v/>
      </c>
      <c r="N306" s="109">
        <f>$N$8</f>
        <v/>
      </c>
      <c r="O306" s="109">
        <f>$O$8</f>
        <v/>
      </c>
      <c r="P306" s="109">
        <f>$P$8</f>
        <v/>
      </c>
      <c r="Q306" s="109">
        <f>$Q$8</f>
        <v/>
      </c>
      <c r="R306" s="109">
        <f>$R$8</f>
        <v/>
      </c>
      <c r="S306" s="109">
        <f>$S$8</f>
        <v/>
      </c>
      <c r="T306" s="109">
        <f>$T$8</f>
        <v/>
      </c>
      <c r="U306" s="109">
        <f>$U$8</f>
        <v/>
      </c>
      <c r="V306" s="109">
        <f>$V$8</f>
        <v/>
      </c>
      <c r="W306" s="109">
        <f>$W$8</f>
        <v/>
      </c>
      <c r="X306" s="109">
        <f>$X$8</f>
        <v/>
      </c>
      <c r="Y306" s="109">
        <f>$Y$8</f>
        <v/>
      </c>
      <c r="Z306" s="54">
        <f>$Z$8</f>
        <v/>
      </c>
      <c r="AA306" s="80">
        <f>$AA$8</f>
        <v/>
      </c>
      <c r="AB306" s="80">
        <f>$AB$8</f>
        <v/>
      </c>
      <c r="AC306" s="80">
        <f>$AC$8</f>
        <v/>
      </c>
      <c r="AD306" s="80">
        <f>$AD$8</f>
        <v/>
      </c>
      <c r="AE306" s="80">
        <f>$AE$8</f>
        <v/>
      </c>
      <c r="AF306" s="80">
        <f>$AF$8</f>
        <v/>
      </c>
      <c r="AG306" s="71">
        <f>$AG$8</f>
        <v/>
      </c>
      <c r="AH306" s="36" t="n"/>
      <c r="AI306" s="36">
        <f>$AI$8</f>
        <v/>
      </c>
      <c r="AJ306" s="36">
        <f>$AJ$8</f>
        <v/>
      </c>
      <c r="AK306" s="36">
        <f>$AK$8</f>
        <v/>
      </c>
      <c r="AL306" s="36">
        <f>$AL$8</f>
        <v/>
      </c>
      <c r="AM306" s="36">
        <f>$AM$8</f>
        <v/>
      </c>
      <c r="AN306" s="36">
        <f>$AN$8</f>
        <v/>
      </c>
      <c r="AO306" s="36">
        <f>$AO$8</f>
        <v/>
      </c>
    </row>
    <row r="307">
      <c r="A307" s="54">
        <f>応募用紙・団体!A486</f>
        <v/>
      </c>
      <c r="B307" s="54">
        <f>応募用紙・団体!B486</f>
        <v/>
      </c>
      <c r="C307" s="54">
        <f>応募用紙・団体!M486</f>
        <v/>
      </c>
      <c r="D307" s="54">
        <f>応募用紙・団体!Q486</f>
        <v/>
      </c>
      <c r="E307" s="54">
        <f>$E$8</f>
        <v/>
      </c>
      <c r="F307" s="54">
        <f>$F$8</f>
        <v/>
      </c>
      <c r="G307" s="54">
        <f>$G$8</f>
        <v/>
      </c>
      <c r="H307" s="54">
        <f>$H$8</f>
        <v/>
      </c>
      <c r="I307" s="80">
        <f>$I$8</f>
        <v/>
      </c>
      <c r="J307" s="36">
        <f>応募用紙・団体!W486</f>
        <v/>
      </c>
      <c r="K307" s="73">
        <f>IF(応募用紙・団体!U486="男","男","")</f>
        <v/>
      </c>
      <c r="L307" s="73">
        <f>IF(応募用紙・団体!U486="女","女","")</f>
        <v/>
      </c>
      <c r="M307" s="109">
        <f>$M$8</f>
        <v/>
      </c>
      <c r="N307" s="109">
        <f>$N$8</f>
        <v/>
      </c>
      <c r="O307" s="109">
        <f>$O$8</f>
        <v/>
      </c>
      <c r="P307" s="109">
        <f>$P$8</f>
        <v/>
      </c>
      <c r="Q307" s="109">
        <f>$Q$8</f>
        <v/>
      </c>
      <c r="R307" s="109">
        <f>$R$8</f>
        <v/>
      </c>
      <c r="S307" s="109">
        <f>$S$8</f>
        <v/>
      </c>
      <c r="T307" s="109">
        <f>$T$8</f>
        <v/>
      </c>
      <c r="U307" s="109">
        <f>$U$8</f>
        <v/>
      </c>
      <c r="V307" s="109">
        <f>$V$8</f>
        <v/>
      </c>
      <c r="W307" s="109">
        <f>$W$8</f>
        <v/>
      </c>
      <c r="X307" s="109">
        <f>$X$8</f>
        <v/>
      </c>
      <c r="Y307" s="109">
        <f>$Y$8</f>
        <v/>
      </c>
      <c r="Z307" s="54">
        <f>$Z$8</f>
        <v/>
      </c>
      <c r="AA307" s="80">
        <f>$AA$8</f>
        <v/>
      </c>
      <c r="AB307" s="80">
        <f>$AB$8</f>
        <v/>
      </c>
      <c r="AC307" s="80">
        <f>$AC$8</f>
        <v/>
      </c>
      <c r="AD307" s="80">
        <f>$AD$8</f>
        <v/>
      </c>
      <c r="AE307" s="80">
        <f>$AE$8</f>
        <v/>
      </c>
      <c r="AF307" s="80">
        <f>$AF$8</f>
        <v/>
      </c>
      <c r="AG307" s="71">
        <f>$AG$8</f>
        <v/>
      </c>
      <c r="AH307" s="36" t="n"/>
      <c r="AI307" s="36">
        <f>$AI$8</f>
        <v/>
      </c>
      <c r="AJ307" s="36">
        <f>$AJ$8</f>
        <v/>
      </c>
      <c r="AK307" s="36">
        <f>$AK$8</f>
        <v/>
      </c>
      <c r="AL307" s="36">
        <f>$AL$8</f>
        <v/>
      </c>
      <c r="AM307" s="36">
        <f>$AM$8</f>
        <v/>
      </c>
      <c r="AN307" s="36">
        <f>$AN$8</f>
        <v/>
      </c>
      <c r="AO307" s="36">
        <f>$AO$8</f>
        <v/>
      </c>
    </row>
    <row r="308">
      <c r="B308" s="54" t="n"/>
    </row>
    <row r="309">
      <c r="B309" s="54" t="n"/>
    </row>
    <row r="310">
      <c r="B310" s="54" t="n"/>
    </row>
    <row r="311">
      <c r="B311" s="54" t="n"/>
    </row>
    <row r="312">
      <c r="B312" s="54" t="n"/>
    </row>
  </sheetData>
  <mergeCells count="6">
    <mergeCell ref="AG6:AG7"/>
    <mergeCell ref="AI5:AO5"/>
    <mergeCell ref="M5:AG5"/>
    <mergeCell ref="K5:L6"/>
    <mergeCell ref="M6:Y6"/>
    <mergeCell ref="AA6:AF6"/>
  </mergeCells>
  <pageMargins left="0.7" right="0.7" top="0.75" bottom="0.75" header="0.3" footer="0.3"/>
  <pageSetup orientation="landscape" paperSize="8" scale="81" fitToHeight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terms:created xmlns:dcterms="http://purl.org/dc/terms/" xmlns:xsi="http://www.w3.org/2001/XMLSchema-instance" xsi:type="dcterms:W3CDTF">2020-05-21T15:41:58Z</dcterms:created>
  <dcterms:modified xmlns:dcterms="http://purl.org/dc/terms/" xmlns:xsi="http://www.w3.org/2001/XMLSchema-instance" xsi:type="dcterms:W3CDTF">2025-02-19T01:48:10Z</dcterms:modified>
  <cp:lastPrinted>2022-05-19T03:57:26Z</cp:lastPrinted>
</cp:coreProperties>
</file>